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460" windowWidth="8865" windowHeight="3390" tabRatio="368"/>
  </bookViews>
  <sheets>
    <sheet name="Calendar" sheetId="4" r:id="rId1"/>
  </sheets>
  <definedNames>
    <definedName name="HEADDAYA3">Calendar!$U$46:$AA$51,Calendar!$L$46:$R$51,Calendar!$C$46:$I$51,Calendar!$C$36:$I$41,Calendar!$L$36:$R$41,Calendar!$U$36:$AA$41,Calendar!$U$26:$AA$31,Calendar!$L$26:$R$30,Calendar!$L$31:$R$31,Calendar!$C$26:$I$31,Calendar!$C$16:$I$21,Calendar!$L$16:$R$21,Calendar!$U$16:$AA$21</definedName>
    <definedName name="HEADDAYA4">Calendar!$C$16:$I$21,Calendar!$L$16,Calendar!$R$16,Calendar!$L$16:$R$21,Calendar!$U$16:$AA$21,Calendar!$C$26:$I$31,Calendar!$L$26:$R$31,Calendar!$U$26:$AA$31,Calendar!$C$36:$I$41,Calendar!$L$36:$R$40,Calendar!$L$36:$R$41,Calendar!$U$36:$AA$40,Calendar!$AA$40,Calendar!$U$36:$AA$41,Calendar!$C$46:$I$51,Calendar!$L$46:$R$51,Calendar!$U$46:$AA$51</definedName>
    <definedName name="HEADWEEKA3">Calendar!$C$15:$I$15,Calendar!$L$15:$R$15,Calendar!$U$15:$AA$15,Calendar!$C$25:$I$25,Calendar!$L$25:$R$25,Calendar!$U$25:$AA$25,Calendar!$C$35:$I$35,Calendar!$L$35:$R$35,Calendar!$U$35:$AA$35,Calendar!$C$45:$I$45,Calendar!$L$45:$R$45,Calendar!$U$45:$AA$45</definedName>
    <definedName name="HEADWEEKA4">Calendar!$C$15:$I$15,Calendar!$L$15:$R$15,Calendar!$U$15:$AA$15,Calendar!$U$25:$AA$25,Calendar!$L$25:$R$25,Calendar!$C$25:$I$25,Calendar!$U$35:$AA$35,Calendar!$L$35:$R$35,Calendar!$C$35:$I$35,Calendar!$U$45:$AA$45,Calendar!$L$45:$R$45,Calendar!$C$45:$I$45</definedName>
    <definedName name="_xlnm.Print_Area" localSheetId="0">Calendar!$A$10:$AB$53</definedName>
  </definedNames>
  <calcPr calcId="124519"/>
</workbook>
</file>

<file path=xl/calcChain.xml><?xml version="1.0" encoding="utf-8"?>
<calcChain xmlns="http://schemas.openxmlformats.org/spreadsheetml/2006/main">
  <c r="B46" i="4"/>
  <c r="K36"/>
  <c r="B36"/>
  <c r="B26"/>
  <c r="C2"/>
  <c r="L2"/>
  <c r="P12"/>
  <c r="B17"/>
  <c r="B18"/>
  <c r="B19"/>
  <c r="B20"/>
  <c r="C3"/>
  <c r="C16"/>
  <c r="D3"/>
  <c r="G3"/>
  <c r="M2"/>
  <c r="U2"/>
  <c r="Q3"/>
  <c r="P3"/>
  <c r="E3"/>
  <c r="I3"/>
  <c r="F3"/>
  <c r="H3"/>
  <c r="H16"/>
  <c r="R3"/>
  <c r="L3"/>
  <c r="L16"/>
  <c r="M3"/>
  <c r="M16"/>
  <c r="O3"/>
  <c r="N3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L20"/>
  <c r="M20"/>
  <c r="N20"/>
  <c r="O20"/>
  <c r="P20"/>
  <c r="Q20"/>
  <c r="R20"/>
  <c r="L21"/>
  <c r="D16"/>
  <c r="E16"/>
  <c r="F16"/>
  <c r="G16"/>
  <c r="Y3"/>
  <c r="X3"/>
  <c r="V3"/>
  <c r="V16"/>
  <c r="Z3"/>
  <c r="U3"/>
  <c r="U16"/>
  <c r="AA3"/>
  <c r="W3"/>
  <c r="W16"/>
  <c r="D2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K21"/>
  <c r="M21"/>
  <c r="N21"/>
  <c r="O21"/>
  <c r="P21"/>
  <c r="Q21"/>
  <c r="R21"/>
  <c r="N2"/>
  <c r="F4"/>
  <c r="C4"/>
  <c r="C26"/>
  <c r="E4"/>
  <c r="I4"/>
  <c r="D4"/>
  <c r="D26"/>
  <c r="H4"/>
  <c r="G4"/>
  <c r="G26"/>
  <c r="X16"/>
  <c r="B21"/>
  <c r="K16"/>
  <c r="K17"/>
  <c r="K18"/>
  <c r="K19"/>
  <c r="K20"/>
  <c r="D21"/>
  <c r="E21"/>
  <c r="F21"/>
  <c r="G21"/>
  <c r="H21"/>
  <c r="I21"/>
  <c r="Y16"/>
  <c r="Z16"/>
  <c r="AA16"/>
  <c r="U17"/>
  <c r="V17"/>
  <c r="W17"/>
  <c r="X17"/>
  <c r="Y17"/>
  <c r="Z17"/>
  <c r="AA17"/>
  <c r="U18"/>
  <c r="V18"/>
  <c r="W18"/>
  <c r="X18"/>
  <c r="Y18"/>
  <c r="Z18"/>
  <c r="AA18"/>
  <c r="U19"/>
  <c r="V19"/>
  <c r="W19"/>
  <c r="X19"/>
  <c r="Y19"/>
  <c r="Z19"/>
  <c r="AA19"/>
  <c r="U20"/>
  <c r="V20"/>
  <c r="W20"/>
  <c r="X20"/>
  <c r="Y20"/>
  <c r="Z20"/>
  <c r="AA20"/>
  <c r="U21"/>
  <c r="T21"/>
  <c r="V21"/>
  <c r="W21"/>
  <c r="X21"/>
  <c r="Y21"/>
  <c r="Z21"/>
  <c r="AA21"/>
  <c r="M4"/>
  <c r="Q4"/>
  <c r="P4"/>
  <c r="V2"/>
  <c r="L4"/>
  <c r="L26"/>
  <c r="R4"/>
  <c r="R26"/>
  <c r="L27"/>
  <c r="M27"/>
  <c r="N27"/>
  <c r="O27"/>
  <c r="P27"/>
  <c r="Q27"/>
  <c r="R27"/>
  <c r="L28"/>
  <c r="M28"/>
  <c r="N28"/>
  <c r="O28"/>
  <c r="P28"/>
  <c r="Q28"/>
  <c r="R28"/>
  <c r="L29"/>
  <c r="M29"/>
  <c r="N29"/>
  <c r="O29"/>
  <c r="P29"/>
  <c r="Q29"/>
  <c r="R29"/>
  <c r="L30"/>
  <c r="M30"/>
  <c r="N30"/>
  <c r="O30"/>
  <c r="P30"/>
  <c r="Q30"/>
  <c r="R30"/>
  <c r="L31"/>
  <c r="O4"/>
  <c r="N4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T16"/>
  <c r="T17"/>
  <c r="T18"/>
  <c r="T19"/>
  <c r="T20"/>
  <c r="E26"/>
  <c r="F26"/>
  <c r="B31"/>
  <c r="D31"/>
  <c r="E31"/>
  <c r="F31"/>
  <c r="G31"/>
  <c r="H31"/>
  <c r="I31"/>
  <c r="M26"/>
  <c r="N26"/>
  <c r="O26"/>
  <c r="P26"/>
  <c r="Q26"/>
  <c r="B27"/>
  <c r="B28" s="1"/>
  <c r="B29" s="1"/>
  <c r="B30" s="1"/>
  <c r="K26" s="1"/>
  <c r="K27" s="1"/>
  <c r="K28" s="1"/>
  <c r="K29" s="1"/>
  <c r="K30" s="1"/>
  <c r="K31" s="1"/>
  <c r="T26" s="1"/>
  <c r="T27" s="1"/>
  <c r="T28" s="1"/>
  <c r="T29" s="1"/>
  <c r="T30" s="1"/>
  <c r="B37" s="1"/>
  <c r="B38" s="1"/>
  <c r="B39" s="1"/>
  <c r="B40" s="1"/>
  <c r="M31"/>
  <c r="N31"/>
  <c r="O31"/>
  <c r="P31"/>
  <c r="Q31"/>
  <c r="R31"/>
  <c r="V4"/>
  <c r="X4"/>
  <c r="U4"/>
  <c r="U26"/>
  <c r="W4"/>
  <c r="W26"/>
  <c r="Y4"/>
  <c r="E2"/>
  <c r="Z4"/>
  <c r="AA4"/>
  <c r="O2"/>
  <c r="F5"/>
  <c r="C5"/>
  <c r="C36"/>
  <c r="E5"/>
  <c r="I5"/>
  <c r="H5"/>
  <c r="H36"/>
  <c r="G5"/>
  <c r="G36"/>
  <c r="D5"/>
  <c r="D36"/>
  <c r="V26"/>
  <c r="X26"/>
  <c r="Y26"/>
  <c r="Z26"/>
  <c r="AA26"/>
  <c r="U27"/>
  <c r="V27"/>
  <c r="W27"/>
  <c r="X27"/>
  <c r="Y27"/>
  <c r="Z27"/>
  <c r="AA27"/>
  <c r="U28"/>
  <c r="V28"/>
  <c r="W28"/>
  <c r="X28"/>
  <c r="Y28"/>
  <c r="Z28"/>
  <c r="AA28"/>
  <c r="U29"/>
  <c r="V29"/>
  <c r="W29"/>
  <c r="X29"/>
  <c r="Y29"/>
  <c r="Z29"/>
  <c r="AA29"/>
  <c r="U30"/>
  <c r="V30"/>
  <c r="W30"/>
  <c r="X30"/>
  <c r="Y30"/>
  <c r="Z30"/>
  <c r="AA30"/>
  <c r="U31"/>
  <c r="V31"/>
  <c r="W31"/>
  <c r="X31"/>
  <c r="Y31"/>
  <c r="Z31"/>
  <c r="AA31"/>
  <c r="T31"/>
  <c r="M5"/>
  <c r="Q5"/>
  <c r="P5"/>
  <c r="O5"/>
  <c r="N5"/>
  <c r="W2"/>
  <c r="L5"/>
  <c r="L36"/>
  <c r="R5"/>
  <c r="I36"/>
  <c r="C37"/>
  <c r="D37"/>
  <c r="E37"/>
  <c r="F37"/>
  <c r="G37"/>
  <c r="H37"/>
  <c r="I37"/>
  <c r="C38"/>
  <c r="D38"/>
  <c r="E38"/>
  <c r="F38"/>
  <c r="G38"/>
  <c r="H38"/>
  <c r="I38"/>
  <c r="C39"/>
  <c r="D39"/>
  <c r="E39"/>
  <c r="F39"/>
  <c r="G39"/>
  <c r="H39"/>
  <c r="I39"/>
  <c r="C40"/>
  <c r="D40"/>
  <c r="E40"/>
  <c r="F40"/>
  <c r="G40"/>
  <c r="H40"/>
  <c r="I40"/>
  <c r="C41"/>
  <c r="E36"/>
  <c r="F36"/>
  <c r="M36"/>
  <c r="N36"/>
  <c r="O36"/>
  <c r="P36"/>
  <c r="Q36"/>
  <c r="R36"/>
  <c r="L37"/>
  <c r="M37"/>
  <c r="N37"/>
  <c r="O37"/>
  <c r="P37"/>
  <c r="Q37"/>
  <c r="R37"/>
  <c r="L38"/>
  <c r="M38"/>
  <c r="N38"/>
  <c r="O38"/>
  <c r="P38"/>
  <c r="Q38"/>
  <c r="R38"/>
  <c r="L39"/>
  <c r="M39"/>
  <c r="N39"/>
  <c r="O39"/>
  <c r="P39"/>
  <c r="Q39"/>
  <c r="R39"/>
  <c r="L40"/>
  <c r="M40"/>
  <c r="N40"/>
  <c r="O40"/>
  <c r="P40"/>
  <c r="Q40"/>
  <c r="R40"/>
  <c r="L41"/>
  <c r="D41"/>
  <c r="E41"/>
  <c r="F41"/>
  <c r="G41"/>
  <c r="H41"/>
  <c r="I41"/>
  <c r="B41"/>
  <c r="V5"/>
  <c r="Z5"/>
  <c r="Y5"/>
  <c r="X5"/>
  <c r="X36"/>
  <c r="W5"/>
  <c r="F2"/>
  <c r="U5"/>
  <c r="U36"/>
  <c r="AA5"/>
  <c r="Y36"/>
  <c r="M41"/>
  <c r="N41"/>
  <c r="O41"/>
  <c r="P41"/>
  <c r="Q41"/>
  <c r="R41"/>
  <c r="K41"/>
  <c r="C6"/>
  <c r="C46"/>
  <c r="D6"/>
  <c r="F6"/>
  <c r="I6"/>
  <c r="G6"/>
  <c r="P2"/>
  <c r="E6"/>
  <c r="H6"/>
  <c r="H46"/>
  <c r="Z36"/>
  <c r="AA36"/>
  <c r="U37"/>
  <c r="V37"/>
  <c r="W37"/>
  <c r="X37"/>
  <c r="Y37"/>
  <c r="Z37"/>
  <c r="AA37"/>
  <c r="U38"/>
  <c r="V38"/>
  <c r="W38"/>
  <c r="X38"/>
  <c r="Y38"/>
  <c r="Z38"/>
  <c r="AA38"/>
  <c r="U39"/>
  <c r="V39"/>
  <c r="W39"/>
  <c r="X39"/>
  <c r="Y39"/>
  <c r="Z39"/>
  <c r="AA39"/>
  <c r="U40"/>
  <c r="V40"/>
  <c r="W40"/>
  <c r="X40"/>
  <c r="Y40"/>
  <c r="Z40"/>
  <c r="AA40"/>
  <c r="U41"/>
  <c r="V36"/>
  <c r="W36"/>
  <c r="D46"/>
  <c r="E46"/>
  <c r="F46"/>
  <c r="G46"/>
  <c r="T41"/>
  <c r="V41"/>
  <c r="W41"/>
  <c r="X41"/>
  <c r="Y41"/>
  <c r="Z41"/>
  <c r="AA41"/>
  <c r="X2"/>
  <c r="N6"/>
  <c r="P6"/>
  <c r="R6"/>
  <c r="L6"/>
  <c r="L46"/>
  <c r="M6"/>
  <c r="M46"/>
  <c r="O6"/>
  <c r="Q6"/>
  <c r="I46"/>
  <c r="C47"/>
  <c r="D47"/>
  <c r="E47"/>
  <c r="F47"/>
  <c r="G47"/>
  <c r="H47"/>
  <c r="I47"/>
  <c r="C48"/>
  <c r="D48"/>
  <c r="E48"/>
  <c r="F48"/>
  <c r="G48"/>
  <c r="H48"/>
  <c r="I48"/>
  <c r="C49"/>
  <c r="D49"/>
  <c r="E49"/>
  <c r="F49"/>
  <c r="G49"/>
  <c r="H49"/>
  <c r="I49"/>
  <c r="C50"/>
  <c r="D50"/>
  <c r="E50"/>
  <c r="F50"/>
  <c r="G50"/>
  <c r="H50"/>
  <c r="I50"/>
  <c r="C51"/>
  <c r="D51"/>
  <c r="E51"/>
  <c r="F51"/>
  <c r="G51"/>
  <c r="H51"/>
  <c r="I51"/>
  <c r="W6"/>
  <c r="Y6"/>
  <c r="AA6"/>
  <c r="U6"/>
  <c r="U46"/>
  <c r="V6"/>
  <c r="X6"/>
  <c r="X46"/>
  <c r="Z6"/>
  <c r="N46"/>
  <c r="O46"/>
  <c r="P46"/>
  <c r="Q46"/>
  <c r="R46"/>
  <c r="L47"/>
  <c r="M47"/>
  <c r="N47"/>
  <c r="O47"/>
  <c r="P47"/>
  <c r="Q47"/>
  <c r="R47"/>
  <c r="L48"/>
  <c r="M48"/>
  <c r="N48"/>
  <c r="O48"/>
  <c r="P48"/>
  <c r="Q48"/>
  <c r="R48"/>
  <c r="L49"/>
  <c r="M49"/>
  <c r="N49"/>
  <c r="O49"/>
  <c r="P49"/>
  <c r="Q49"/>
  <c r="R49"/>
  <c r="L50"/>
  <c r="M50"/>
  <c r="N50"/>
  <c r="O50"/>
  <c r="P50"/>
  <c r="Q50"/>
  <c r="R50"/>
  <c r="L51"/>
  <c r="K51"/>
  <c r="M51"/>
  <c r="N51"/>
  <c r="O51"/>
  <c r="P51"/>
  <c r="Q51"/>
  <c r="R51"/>
  <c r="V46"/>
  <c r="W46"/>
  <c r="Y46"/>
  <c r="Z46"/>
  <c r="AA46"/>
  <c r="U47"/>
  <c r="V47"/>
  <c r="W47"/>
  <c r="X47"/>
  <c r="Y47"/>
  <c r="Z47"/>
  <c r="AA47"/>
  <c r="U48"/>
  <c r="V48"/>
  <c r="W48"/>
  <c r="X48"/>
  <c r="Y48"/>
  <c r="Z48"/>
  <c r="AA48"/>
  <c r="U49"/>
  <c r="V49"/>
  <c r="W49"/>
  <c r="X49"/>
  <c r="Y49"/>
  <c r="Z49"/>
  <c r="AA49"/>
  <c r="U50"/>
  <c r="V50"/>
  <c r="W50"/>
  <c r="X50"/>
  <c r="Y50"/>
  <c r="Z50"/>
  <c r="AA50"/>
  <c r="U51"/>
  <c r="V51"/>
  <c r="W51"/>
  <c r="X51"/>
  <c r="Y51"/>
  <c r="Z51"/>
  <c r="AA51"/>
  <c r="T51"/>
  <c r="K37" l="1"/>
  <c r="K38" s="1"/>
  <c r="K39" s="1"/>
  <c r="K40" s="1"/>
  <c r="T36" s="1"/>
  <c r="T37" s="1"/>
  <c r="T38" s="1"/>
  <c r="T39" s="1"/>
  <c r="T40" s="1"/>
  <c r="B47" s="1"/>
  <c r="B48" s="1"/>
  <c r="B49" s="1"/>
  <c r="B50" s="1"/>
  <c r="B51" s="1"/>
  <c r="K46" s="1"/>
  <c r="K47" s="1"/>
  <c r="K48" s="1"/>
  <c r="K49" s="1"/>
  <c r="K50" s="1"/>
  <c r="T46" s="1"/>
  <c r="T47" s="1"/>
  <c r="T48" s="1"/>
  <c r="T49" s="1"/>
  <c r="T50" s="1"/>
</calcChain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<sst xmlns="http://schemas.openxmlformats.org/spreadsheetml/2006/main" count="136" uniqueCount="36">
  <si>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</si>
  <si>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</si>
  <si>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</si>
  <si>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</si>
  <si>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</si>
  <si>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</si>
  <si>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</si>
  <si>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</si>
  <si>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</si>
  <si>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</si>
  <si>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</si>
  <si>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</si>
  <si>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(1900  -  2078)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</si>
  <si>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</si>
  <si>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</si>
  <si>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</si>
  <si>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</si>
  <si>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</si>
  <si>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</si>
  <si>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</si>
  <si>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</si>
  <si>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</si>
  <si>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</si>
  <si>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</si>
  <si>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</si>
  <si>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</si>
  <si>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</si>
  <si>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</si>
  <si>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</si>
  <si>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</si>
  <si>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</si>
  <si>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</si>
  <si>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</si>
  <si>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Unesi godinu za kalendar:</t>
  </si>
  <si>
    <t>PROMENI GODINU OVDE</t>
  </si>
  <si>
    <t>KALENDAR ZA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</si>
</sst>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MS Sans Serif"/>
    </font>
    <font>
      <sz val="8"/>
      <name val="MS Sans Serif"/>
    </font>
    <font>
      <b/>
      <sz val="10"/>
      <name val="MS Sans Serif"/>
    </font>
    <font>
      <b/>
      <sz val="10"/>
      <name val="MS Sans Serif"/>
      <family val="2"/>
    </font>
    <font>
      <b/>
      <sz val="11"/>
      <name val="Arial"/>
      <family val="2"/>
      <charset val="178"/>
    </font>
    <font>
      <b/>
      <sz val="8"/>
      <color indexed="9"/>
      <name val="MS Sans Serif"/>
    </font>
    <font>
      <b/>
      <sz val="10"/>
      <color indexed="8"/>
      <name val="MS Sans Serif"/>
      <family val="2"/>
    </font>
    <font>
      <sz val="10"/>
      <name val="MS Sans Serif"/>
      <charset val="178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  <charset val="178"/>
    </font>
    <font>
      <b/>
      <i/>
      <sz val="11"/>
      <color indexed="12"/>
      <name val="Times New Roman"/>
      <charset val="178"/>
    </font>
    <font>
      <b/>
      <sz val="12"/>
      <color indexed="12"/>
      <name val="NewBrunswick"/>
    </font>
    <font>
      <sz val="5"/>
      <name val="MS Sans Serif"/>
      <charset val="178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</font>
    <font>
      <sz val="10"/>
      <name val="MS Sans Serif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27"/>
      </patternFill>
    </fill>
    <fill>
      <patternFill patternType="solid">
        <fgColor indexed="13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9"/>
        <bgColor indexed="27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2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4" fontId="1" fillId="0" borderId="4" xfId="1" applyNumberFormat="1" applyFont="1" applyFill="1" applyBorder="1" applyAlignment="1" applyProtection="1">
      <alignment horizontal="center" vertical="center"/>
      <protection hidden="1"/>
    </xf>
    <xf numFmtId="14" fontId="1" fillId="0" borderId="5" xfId="1" applyNumberFormat="1" applyFont="1" applyFill="1" applyBorder="1" applyAlignment="1" applyProtection="1">
      <alignment horizontal="center" vertical="center"/>
      <protection hidden="1"/>
    </xf>
    <xf numFmtId="14" fontId="1" fillId="0" borderId="5" xfId="1" applyNumberFormat="1" applyFont="1" applyFill="1" applyBorder="1" applyAlignment="1" applyProtection="1">
      <alignment horizontal="right" vertical="center"/>
      <protection hidden="1"/>
    </xf>
    <xf numFmtId="0" fontId="1" fillId="0" borderId="5" xfId="1" applyFont="1" applyFill="1" applyBorder="1" applyAlignment="1" applyProtection="1">
      <alignment horizontal="center" vertical="center"/>
      <protection hidden="1"/>
    </xf>
    <xf numFmtId="0" fontId="1" fillId="0" borderId="6" xfId="1" applyFont="1" applyFill="1" applyBorder="1" applyAlignment="1" applyProtection="1">
      <alignment horizontal="center" vertical="center"/>
      <protection hidden="1"/>
    </xf>
    <xf numFmtId="14" fontId="1" fillId="0" borderId="0" xfId="1" applyNumberFormat="1" applyFont="1" applyFill="1" applyAlignment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center" vertical="center"/>
      <protection hidden="1"/>
    </xf>
    <xf numFmtId="0" fontId="3" fillId="0" borderId="0" xfId="1" quotePrefix="1" applyFont="1" applyFill="1" applyAlignment="1" applyProtection="1">
      <alignment horizontal="left" vertical="center"/>
    </xf>
    <xf numFmtId="0" fontId="29" fillId="0" borderId="0" xfId="1" quotePrefix="1" applyFont="1" applyFill="1" applyAlignment="1" applyProtection="1">
      <alignment horizontal="left" vertical="center"/>
    </xf>
    <xf numFmtId="0" fontId="28" fillId="0" borderId="0" xfId="1" quotePrefix="1" applyFont="1" applyFill="1" applyAlignment="1" applyProtection="1">
      <alignment horizontal="left" vertical="center"/>
      <protection hidden="1"/>
    </xf>
    <xf numFmtId="0" fontId="28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27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3" fillId="0" borderId="0" xfId="1" quotePrefix="1" applyFont="1" applyFill="1" applyAlignment="1" applyProtection="1">
      <alignment vertical="center"/>
    </xf>
    <xf numFmtId="0" fontId="27" fillId="0" borderId="0" xfId="1" applyFont="1" applyFill="1" applyAlignment="1" applyProtection="1">
      <alignment horizontal="centerContinuous" vertical="top"/>
      <protection hidden="1"/>
    </xf>
    <xf numFmtId="0" fontId="23" fillId="0" borderId="0" xfId="1" applyFont="1" applyFill="1" applyAlignment="1" applyProtection="1">
      <alignment horizontal="centerContinuous" vertical="top"/>
    </xf>
    <xf numFmtId="0" fontId="3" fillId="0" borderId="0" xfId="1" applyFont="1" applyFill="1" applyAlignment="1" applyProtection="1">
      <alignment horizontal="centerContinuous" vertical="center"/>
    </xf>
    <xf numFmtId="0" fontId="1" fillId="0" borderId="7" xfId="1" quotePrefix="1" applyFont="1" applyFill="1" applyBorder="1" applyAlignment="1" applyProtection="1">
      <alignment horizontal="left" vertical="center"/>
      <protection hidden="1"/>
    </xf>
    <xf numFmtId="0" fontId="1" fillId="0" borderId="8" xfId="1" quotePrefix="1" applyFont="1" applyFill="1" applyBorder="1" applyAlignment="1" applyProtection="1">
      <alignment horizontal="left" vertical="center"/>
      <protection hidden="1"/>
    </xf>
    <xf numFmtId="0" fontId="1" fillId="0" borderId="8" xfId="1" applyFont="1" applyFill="1" applyBorder="1" applyAlignment="1" applyProtection="1">
      <alignment horizontal="center" vertical="center"/>
      <protection hidden="1"/>
    </xf>
    <xf numFmtId="0" fontId="1" fillId="0" borderId="9" xfId="1" applyFont="1" applyFill="1" applyBorder="1" applyAlignment="1" applyProtection="1">
      <alignment horizontal="center" vertical="center"/>
      <protection hidden="1"/>
    </xf>
    <xf numFmtId="0" fontId="1" fillId="0" borderId="10" xfId="1" quotePrefix="1" applyFont="1" applyFill="1" applyBorder="1" applyAlignment="1" applyProtection="1">
      <alignment horizontal="left" vertical="center"/>
      <protection hidden="1"/>
    </xf>
    <xf numFmtId="0" fontId="1" fillId="0" borderId="0" xfId="1" quotePrefix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11" xfId="1" applyFont="1" applyFill="1" applyBorder="1" applyAlignment="1" applyProtection="1">
      <alignment horizontal="center" vertical="center"/>
      <protection hidden="1"/>
    </xf>
    <xf numFmtId="0" fontId="4" fillId="0" borderId="1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" fillId="0" borderId="11" xfId="1" applyFont="1" applyFill="1" applyBorder="1" applyAlignment="1" applyProtection="1">
      <alignment vertical="center"/>
      <protection hidden="1"/>
    </xf>
    <xf numFmtId="0" fontId="0" fillId="0" borderId="0" xfId="0" applyFill="1"/>
    <xf numFmtId="0" fontId="5" fillId="0" borderId="1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  <protection hidden="1"/>
    </xf>
    <xf numFmtId="0" fontId="20" fillId="4" borderId="12" xfId="1" applyFont="1" applyFill="1" applyBorder="1" applyAlignment="1" applyProtection="1">
      <alignment horizontal="center" vertical="center"/>
      <protection hidden="1"/>
    </xf>
    <xf numFmtId="0" fontId="20" fillId="5" borderId="13" xfId="1" applyFont="1" applyFill="1" applyBorder="1" applyAlignment="1" applyProtection="1">
      <alignment horizontal="center" vertical="center"/>
      <protection hidden="1"/>
    </xf>
    <xf numFmtId="0" fontId="20" fillId="5" borderId="14" xfId="1" applyFont="1" applyFill="1" applyBorder="1" applyAlignment="1" applyProtection="1">
      <alignment horizontal="center" vertical="center"/>
      <protection hidden="1"/>
    </xf>
    <xf numFmtId="0" fontId="20" fillId="5" borderId="15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25" fillId="4" borderId="16" xfId="1" applyFont="1" applyFill="1" applyBorder="1" applyAlignment="1" applyProtection="1">
      <alignment horizontal="center" vertical="center"/>
      <protection hidden="1"/>
    </xf>
    <xf numFmtId="0" fontId="22" fillId="0" borderId="17" xfId="1" applyFont="1" applyFill="1" applyBorder="1" applyAlignment="1" applyProtection="1">
      <alignment horizontal="center" vertical="center"/>
      <protection hidden="1"/>
    </xf>
    <xf numFmtId="0" fontId="23" fillId="0" borderId="18" xfId="1" applyFont="1" applyFill="1" applyBorder="1" applyAlignment="1" applyProtection="1">
      <alignment horizontal="center" vertical="center"/>
      <protection hidden="1"/>
    </xf>
    <xf numFmtId="0" fontId="22" fillId="0" borderId="19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1" fillId="4" borderId="20" xfId="1" applyFont="1" applyFill="1" applyBorder="1" applyAlignment="1" applyProtection="1">
      <alignment horizontal="center" vertical="center"/>
      <protection hidden="1"/>
    </xf>
    <xf numFmtId="0" fontId="25" fillId="4" borderId="20" xfId="1" applyFont="1" applyFill="1" applyBorder="1" applyAlignment="1" applyProtection="1">
      <alignment horizontal="center" vertical="center"/>
      <protection hidden="1"/>
    </xf>
    <xf numFmtId="0" fontId="22" fillId="6" borderId="21" xfId="1" applyFont="1" applyFill="1" applyBorder="1" applyAlignment="1" applyProtection="1">
      <alignment horizontal="center" vertical="center"/>
      <protection hidden="1"/>
    </xf>
    <xf numFmtId="0" fontId="23" fillId="0" borderId="22" xfId="1" applyFont="1" applyFill="1" applyBorder="1" applyAlignment="1" applyProtection="1">
      <alignment horizontal="center" vertical="center"/>
      <protection hidden="1"/>
    </xf>
    <xf numFmtId="0" fontId="22" fillId="0" borderId="23" xfId="1" applyFont="1" applyFill="1" applyBorder="1" applyAlignment="1" applyProtection="1">
      <alignment horizontal="center" vertical="center"/>
      <protection hidden="1"/>
    </xf>
    <xf numFmtId="0" fontId="22" fillId="0" borderId="22" xfId="1" applyFont="1" applyFill="1" applyBorder="1" applyAlignment="1" applyProtection="1">
      <alignment horizontal="center" vertical="center"/>
      <protection hidden="1"/>
    </xf>
    <xf numFmtId="0" fontId="25" fillId="4" borderId="24" xfId="1" applyFont="1" applyFill="1" applyBorder="1" applyAlignment="1" applyProtection="1">
      <alignment horizontal="center" vertical="center"/>
      <protection hidden="1"/>
    </xf>
    <xf numFmtId="0" fontId="22" fillId="6" borderId="25" xfId="1" applyFont="1" applyFill="1" applyBorder="1" applyAlignment="1" applyProtection="1">
      <alignment horizontal="center" vertical="center"/>
      <protection hidden="1"/>
    </xf>
    <xf numFmtId="0" fontId="23" fillId="0" borderId="26" xfId="1" applyFont="1" applyFill="1" applyBorder="1" applyAlignment="1" applyProtection="1">
      <alignment horizontal="center" vertical="center"/>
      <protection hidden="1"/>
    </xf>
    <xf numFmtId="0" fontId="22" fillId="0" borderId="27" xfId="1" applyFont="1" applyFill="1" applyBorder="1" applyAlignment="1" applyProtection="1">
      <alignment horizontal="center" vertical="center"/>
      <protection hidden="1"/>
    </xf>
    <xf numFmtId="0" fontId="21" fillId="4" borderId="24" xfId="1" applyFont="1" applyFill="1" applyBorder="1" applyAlignment="1" applyProtection="1">
      <alignment horizontal="center" vertical="center"/>
      <protection hidden="1"/>
    </xf>
    <xf numFmtId="0" fontId="22" fillId="0" borderId="25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21" fillId="4" borderId="16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24" fillId="0" borderId="18" xfId="1" applyFont="1" applyFill="1" applyBorder="1" applyAlignment="1" applyProtection="1">
      <alignment horizontal="center" vertical="center"/>
      <protection hidden="1"/>
    </xf>
    <xf numFmtId="0" fontId="24" fillId="0" borderId="22" xfId="1" applyFont="1" applyFill="1" applyBorder="1" applyAlignment="1" applyProtection="1">
      <alignment horizontal="center" vertical="center"/>
      <protection hidden="1"/>
    </xf>
    <xf numFmtId="0" fontId="22" fillId="6" borderId="17" xfId="1" applyFont="1" applyFill="1" applyBorder="1" applyAlignment="1" applyProtection="1">
      <alignment horizontal="center" vertical="center"/>
      <protection hidden="1"/>
    </xf>
    <xf numFmtId="0" fontId="23" fillId="6" borderId="18" xfId="1" applyFont="1" applyFill="1" applyBorder="1" applyAlignment="1" applyProtection="1">
      <alignment horizontal="center" vertical="center"/>
      <protection hidden="1"/>
    </xf>
    <xf numFmtId="0" fontId="22" fillId="0" borderId="21" xfId="1" applyFont="1" applyFill="1" applyBorder="1" applyAlignment="1" applyProtection="1">
      <alignment horizontal="center" vertical="center"/>
      <protection hidden="1"/>
    </xf>
    <xf numFmtId="0" fontId="23" fillId="6" borderId="22" xfId="1" applyFont="1" applyFill="1" applyBorder="1" applyAlignment="1" applyProtection="1">
      <alignment horizontal="center" vertical="center"/>
      <protection hidden="1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left" vertical="center"/>
    </xf>
    <xf numFmtId="0" fontId="1" fillId="0" borderId="29" xfId="1" applyFont="1" applyFill="1" applyBorder="1" applyAlignment="1">
      <alignment horizontal="left" vertical="center"/>
    </xf>
    <xf numFmtId="0" fontId="11" fillId="0" borderId="29" xfId="1" applyFont="1" applyFill="1" applyBorder="1" applyAlignment="1" applyProtection="1">
      <alignment horizontal="left" vertical="center"/>
      <protection locked="0"/>
    </xf>
    <xf numFmtId="0" fontId="12" fillId="0" borderId="29" xfId="1" applyFont="1" applyFill="1" applyBorder="1" applyAlignment="1">
      <alignment horizontal="left" vertical="center"/>
    </xf>
    <xf numFmtId="0" fontId="13" fillId="0" borderId="29" xfId="1" quotePrefix="1" applyFont="1" applyFill="1" applyBorder="1" applyAlignment="1" applyProtection="1">
      <alignment horizontal="right" vertical="center"/>
      <protection hidden="1"/>
    </xf>
    <xf numFmtId="0" fontId="13" fillId="0" borderId="27" xfId="1" quotePrefix="1" applyFont="1" applyFill="1" applyBorder="1" applyAlignment="1" applyProtection="1">
      <alignment horizontal="right" vertical="center"/>
      <protection hidden="1"/>
    </xf>
    <xf numFmtId="0" fontId="22" fillId="6" borderId="30" xfId="1" applyFont="1" applyFill="1" applyBorder="1" applyAlignment="1" applyProtection="1">
      <alignment horizontal="center" vertical="center"/>
      <protection hidden="1"/>
    </xf>
    <xf numFmtId="0" fontId="23" fillId="0" borderId="31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6" fillId="0" borderId="29" xfId="1" applyFont="1" applyFill="1" applyBorder="1" applyAlignment="1" applyProtection="1">
      <alignment horizontal="center" vertical="center"/>
      <protection hidden="1"/>
    </xf>
    <xf numFmtId="0" fontId="18" fillId="0" borderId="29" xfId="1" applyFont="1" applyFill="1" applyBorder="1" applyAlignment="1" applyProtection="1">
      <alignment horizontal="center" vertical="center"/>
      <protection hidden="1"/>
    </xf>
    <xf numFmtId="0" fontId="19" fillId="0" borderId="29" xfId="1" applyFont="1" applyFill="1" applyBorder="1" applyAlignment="1" applyProtection="1">
      <alignment horizontal="center" vertical="center"/>
      <protection hidden="1"/>
    </xf>
    <xf numFmtId="0" fontId="3" fillId="4" borderId="0" xfId="1" quotePrefix="1" applyFont="1" applyFill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left" vertical="center"/>
      <protection hidden="1"/>
    </xf>
    <xf numFmtId="0" fontId="26" fillId="0" borderId="0" xfId="1" applyFont="1" applyFill="1" applyBorder="1" applyAlignment="1" applyProtection="1">
      <alignment horizontal="right" vertical="center"/>
      <protection hidden="1"/>
    </xf>
    <xf numFmtId="0" fontId="14" fillId="0" borderId="29" xfId="1" applyFont="1" applyFill="1" applyBorder="1" applyAlignment="1" applyProtection="1">
      <alignment horizontal="center" vertical="center"/>
      <protection hidden="1"/>
    </xf>
    <xf numFmtId="0" fontId="17" fillId="0" borderId="29" xfId="1" applyFont="1" applyFill="1" applyBorder="1" applyAlignment="1" applyProtection="1">
      <alignment horizontal="center" vertical="center"/>
      <protection hidden="1"/>
    </xf>
    <xf numFmtId="0" fontId="31" fillId="0" borderId="22" xfId="2" applyFill="1" applyBorder="1" applyAlignment="1" applyProtection="1">
      <alignment horizontal="center" vertical="center"/>
      <protection hidden="1"/>
    </xf>
  </cellXfs>
  <cellStyles count="3">
    <cellStyle name="Hyperlink" xfId="2" builtinId="8"/>
    <cellStyle name="Normal" xfId="0" builtinId="0"/>
    <cellStyle name="Normal_CAL-A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 flipH="1">
          <a:off x="3514725" y="1428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XMLPerso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showGridLines="0" showZeros="0" tabSelected="1" topLeftCell="A25" workbookViewId="0">
      <selection activeCell="M27" sqref="M27"/>
    </sheetView>
  </sheetViews>
  <sheetFormatPr defaultRowHeight="12.75"/>
  <cols>
    <col min="1" max="28" width="4.7109375" style="7" customWidth="1"/>
    <col min="29" max="31" width="9.140625" style="7"/>
    <col min="32" max="32" width="16.140625" style="7" customWidth="1"/>
    <col min="33" max="16384" width="9.140625" style="7"/>
  </cols>
  <sheetData>
    <row r="1" spans="1:29" ht="12.75" hidden="1" customHeigh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3.5" hidden="1" customHeight="1">
      <c r="A2" s="8"/>
      <c r="B2" s="9"/>
      <c r="C2" s="10" t="str">
        <f>"1/1/" &amp;I8</f>
        <v>1/1/2010</v>
      </c>
      <c r="D2" s="9">
        <f>U2+31</f>
        <v>40269</v>
      </c>
      <c r="E2" s="9">
        <f>V2+30</f>
        <v>40360</v>
      </c>
      <c r="F2" s="9">
        <f>W2+30</f>
        <v>40452</v>
      </c>
      <c r="G2" s="9"/>
      <c r="H2" s="11"/>
      <c r="I2" s="12"/>
      <c r="J2" s="11"/>
      <c r="K2" s="11"/>
      <c r="L2" s="11">
        <f>IF(OR((AND(MOD(YEAR(C2),4)=0,MOD(YEAR(C2),100)&lt;&gt;0)), (MOD(YEAR(C2),400)=0)), 29,28)</f>
        <v>28</v>
      </c>
      <c r="M2" s="9">
        <f>C2+31</f>
        <v>40210</v>
      </c>
      <c r="N2" s="9">
        <f>D2+30</f>
        <v>40299</v>
      </c>
      <c r="O2" s="9">
        <f>E2+31</f>
        <v>40391</v>
      </c>
      <c r="P2" s="9">
        <f>F2+31</f>
        <v>40483</v>
      </c>
      <c r="Q2" s="11"/>
      <c r="R2" s="12"/>
      <c r="S2" s="11"/>
      <c r="T2" s="11"/>
      <c r="U2" s="9">
        <f>M2+L2</f>
        <v>40238</v>
      </c>
      <c r="V2" s="9">
        <f>N2+31</f>
        <v>40330</v>
      </c>
      <c r="W2" s="9">
        <f>O2+31</f>
        <v>40422</v>
      </c>
      <c r="X2" s="9">
        <f>P2+30</f>
        <v>40513</v>
      </c>
      <c r="Y2" s="11"/>
      <c r="Z2" s="11"/>
      <c r="AA2" s="11"/>
      <c r="AC2" s="13"/>
    </row>
    <row r="3" spans="1:29" ht="14.25" hidden="1" customHeight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1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1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1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9" ht="16.5" hidden="1" customHeight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1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1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1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9" ht="16.5" hidden="1" customHeight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1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1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1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9" ht="20.25" hidden="1" customHeight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1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1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1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spans="1:29" ht="14.25" hidden="1" customHeight="1"/>
    <row r="8" spans="1:29" ht="24.75" customHeight="1">
      <c r="A8" s="16"/>
      <c r="B8" s="17"/>
      <c r="C8" s="18" t="s">
        <v>33</v>
      </c>
      <c r="D8" s="19"/>
      <c r="E8" s="19"/>
      <c r="F8" s="19"/>
      <c r="G8" s="19"/>
      <c r="H8" s="20"/>
      <c r="I8" s="97">
        <v>2010</v>
      </c>
      <c r="J8" s="97"/>
      <c r="K8" s="97"/>
      <c r="N8" s="21" t="s">
        <v>34</v>
      </c>
      <c r="O8" s="22"/>
      <c r="P8" s="22"/>
      <c r="Q8" s="22"/>
      <c r="R8" s="22"/>
      <c r="S8" s="22"/>
    </row>
    <row r="9" spans="1:29" ht="15.75" customHeight="1" thickBot="1">
      <c r="A9" s="23"/>
      <c r="B9" s="23"/>
      <c r="C9" s="24" t="s">
        <v>12</v>
      </c>
      <c r="D9" s="25"/>
      <c r="E9" s="25"/>
      <c r="F9" s="25"/>
      <c r="G9" s="25"/>
      <c r="H9" s="20"/>
      <c r="I9" s="26"/>
      <c r="J9" s="26"/>
      <c r="K9" s="26"/>
    </row>
    <row r="10" spans="1:29" ht="7.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9" ht="7.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9" ht="24.75">
      <c r="A12" s="35"/>
      <c r="B12" s="36"/>
      <c r="C12" s="37"/>
      <c r="D12" s="37"/>
      <c r="E12" s="37"/>
      <c r="F12" s="37"/>
      <c r="G12" s="37"/>
      <c r="H12" s="37"/>
      <c r="I12" s="37"/>
      <c r="J12" s="99" t="s">
        <v>35</v>
      </c>
      <c r="K12" s="99"/>
      <c r="L12" s="99"/>
      <c r="M12" s="99"/>
      <c r="N12" s="99"/>
      <c r="O12" s="99"/>
      <c r="P12" s="98">
        <f>I8</f>
        <v>2010</v>
      </c>
      <c r="Q12" s="9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1:29">
      <c r="A13" s="31"/>
      <c r="B13" s="32"/>
      <c r="C13" s="33"/>
      <c r="D13" s="33"/>
      <c r="E13" s="3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</row>
    <row r="14" spans="1:29" s="43" customFormat="1" ht="18" customHeight="1" thickBot="1">
      <c r="A14" s="40"/>
      <c r="B14" s="100" t="s">
        <v>13</v>
      </c>
      <c r="C14" s="100"/>
      <c r="D14" s="100"/>
      <c r="E14" s="100"/>
      <c r="F14" s="100"/>
      <c r="G14" s="100"/>
      <c r="H14" s="100"/>
      <c r="I14" s="100"/>
      <c r="J14" s="41"/>
      <c r="K14" s="94" t="s">
        <v>14</v>
      </c>
      <c r="L14" s="94"/>
      <c r="M14" s="94"/>
      <c r="N14" s="94"/>
      <c r="O14" s="94"/>
      <c r="P14" s="94"/>
      <c r="Q14" s="94"/>
      <c r="R14" s="94"/>
      <c r="S14" s="41"/>
      <c r="T14" s="101" t="s">
        <v>15</v>
      </c>
      <c r="U14" s="101"/>
      <c r="V14" s="101"/>
      <c r="W14" s="101"/>
      <c r="X14" s="101"/>
      <c r="Y14" s="101"/>
      <c r="Z14" s="101"/>
      <c r="AA14" s="101"/>
      <c r="AB14" s="42"/>
    </row>
    <row r="15" spans="1:29" ht="18" customHeight="1">
      <c r="A15" s="44"/>
      <c r="B15" s="45" t="s">
        <v>16</v>
      </c>
      <c r="C15" s="46" t="s">
        <v>17</v>
      </c>
      <c r="D15" s="47" t="s">
        <v>18</v>
      </c>
      <c r="E15" s="47" t="s">
        <v>19</v>
      </c>
      <c r="F15" s="47" t="s">
        <v>20</v>
      </c>
      <c r="G15" s="47" t="s">
        <v>21</v>
      </c>
      <c r="H15" s="47" t="s">
        <v>22</v>
      </c>
      <c r="I15" s="48" t="s">
        <v>23</v>
      </c>
      <c r="J15" s="49"/>
      <c r="K15" s="45" t="s">
        <v>16</v>
      </c>
      <c r="L15" s="46" t="s">
        <v>17</v>
      </c>
      <c r="M15" s="47" t="s">
        <v>18</v>
      </c>
      <c r="N15" s="47" t="s">
        <v>19</v>
      </c>
      <c r="O15" s="47" t="s">
        <v>20</v>
      </c>
      <c r="P15" s="47" t="s">
        <v>21</v>
      </c>
      <c r="Q15" s="47" t="s">
        <v>22</v>
      </c>
      <c r="R15" s="48" t="s">
        <v>23</v>
      </c>
      <c r="S15" s="49"/>
      <c r="T15" s="45" t="s">
        <v>16</v>
      </c>
      <c r="U15" s="46" t="s">
        <v>17</v>
      </c>
      <c r="V15" s="47" t="s">
        <v>18</v>
      </c>
      <c r="W15" s="47" t="s">
        <v>19</v>
      </c>
      <c r="X15" s="47" t="s">
        <v>20</v>
      </c>
      <c r="Y15" s="47" t="s">
        <v>21</v>
      </c>
      <c r="Z15" s="47" t="s">
        <v>22</v>
      </c>
      <c r="AA15" s="48" t="s">
        <v>23</v>
      </c>
      <c r="AB15" s="34"/>
    </row>
    <row r="16" spans="1:29" ht="18" customHeight="1">
      <c r="A16" s="50"/>
      <c r="B16" s="51">
        <v>1</v>
      </c>
      <c r="C16" s="52">
        <f>IF($C$3=1,1,0)</f>
        <v>0</v>
      </c>
      <c r="D16" s="53">
        <f>IF($D$3=1,1, IF(C16&gt;0,C16+1, 0))</f>
        <v>0</v>
      </c>
      <c r="E16" s="53">
        <f>IF($E$3=1,1, IF(D16&gt;0,D16+1, 0))</f>
        <v>0</v>
      </c>
      <c r="F16" s="53">
        <f>IF($F$3=1,1, IF(E16&gt;0,E16+1, 0))</f>
        <v>0</v>
      </c>
      <c r="G16" s="53">
        <f>IF($G$3=1,1, IF(F16&gt;0,F16+1, 0))</f>
        <v>0</v>
      </c>
      <c r="H16" s="53">
        <f>IF($H$3=1,1, IF(G16&gt;0,G16+1, 0))</f>
        <v>1</v>
      </c>
      <c r="I16" s="54">
        <f>IF($I$3=1,1, IF(H16&gt;0,H16+1, 0))</f>
        <v>2</v>
      </c>
      <c r="J16" s="55"/>
      <c r="K16" s="56">
        <f>IF(B21&gt;0,B20+1,B20)</f>
        <v>6</v>
      </c>
      <c r="L16" s="52">
        <f>IF($L$3=1,1,0)</f>
        <v>0</v>
      </c>
      <c r="M16" s="53">
        <f>IF($M$3=1,1, IF(L16&gt;0,L16+1, 0))</f>
        <v>1</v>
      </c>
      <c r="N16" s="53">
        <f>IF($N$3=1,1, IF(M16&gt;0,M16+1, 0))</f>
        <v>2</v>
      </c>
      <c r="O16" s="53">
        <f>IF($O$3=1,1, IF(N16&gt;0,N16+1, 0))</f>
        <v>3</v>
      </c>
      <c r="P16" s="53">
        <f>IF($P$3=1,1, IF(O16&gt;0,O16+1, 0))</f>
        <v>4</v>
      </c>
      <c r="Q16" s="53">
        <f>IF($Q$3=1,1, IF(P16&gt;0,P16+1, 0))</f>
        <v>5</v>
      </c>
      <c r="R16" s="54">
        <f>IF($R$3=1,1, IF(Q16&gt;0,Q16+1, 0))</f>
        <v>6</v>
      </c>
      <c r="S16" s="55"/>
      <c r="T16" s="56">
        <f>IF(K21&gt;0,K20+1,K20)</f>
        <v>10</v>
      </c>
      <c r="U16" s="52">
        <f>IF($U$3=1,1,0)</f>
        <v>0</v>
      </c>
      <c r="V16" s="53">
        <f>IF($V$3=1,1, IF(U16&gt;0,U16+1, 0))</f>
        <v>1</v>
      </c>
      <c r="W16" s="53">
        <f>IF($W$3=1,1, IF(V16&gt;0,V16+1, 0))</f>
        <v>2</v>
      </c>
      <c r="X16" s="53">
        <f>IF($X$3=1,1, IF(W16&gt;0,W16+1, 0))</f>
        <v>3</v>
      </c>
      <c r="Y16" s="53">
        <f>IF($Y$3=1,1, IF(X16&gt;0,X16+1, 0))</f>
        <v>4</v>
      </c>
      <c r="Z16" s="53">
        <f>IF($Z$3=1,1, IF(Y16&gt;0,Y16+1, 0))</f>
        <v>5</v>
      </c>
      <c r="AA16" s="54">
        <f>IF($AA$3=1,1, IF(Z16&gt;0,Z16+1, 0))</f>
        <v>6</v>
      </c>
      <c r="AB16" s="34"/>
    </row>
    <row r="17" spans="1:33" ht="18" customHeight="1">
      <c r="A17" s="50"/>
      <c r="B17" s="57">
        <f>B16+1</f>
        <v>2</v>
      </c>
      <c r="C17" s="58">
        <f>IF(AND(I16&gt;0,I16&lt;31),I16+1,0)</f>
        <v>3</v>
      </c>
      <c r="D17" s="59">
        <f t="shared" ref="D17:I21" si="0">IF(AND(C17&gt;0,C17&lt;31),C17+1,0)</f>
        <v>4</v>
      </c>
      <c r="E17" s="59">
        <f t="shared" si="0"/>
        <v>5</v>
      </c>
      <c r="F17" s="59">
        <f t="shared" si="0"/>
        <v>6</v>
      </c>
      <c r="G17" s="59">
        <f t="shared" si="0"/>
        <v>7</v>
      </c>
      <c r="H17" s="59">
        <f t="shared" si="0"/>
        <v>8</v>
      </c>
      <c r="I17" s="60">
        <f t="shared" si="0"/>
        <v>9</v>
      </c>
      <c r="J17" s="55"/>
      <c r="K17" s="56">
        <f>K16+1</f>
        <v>7</v>
      </c>
      <c r="L17" s="58">
        <f>IF(AND(R16&gt;0,R16&lt;$L$2),R16+1,0)</f>
        <v>7</v>
      </c>
      <c r="M17" s="59">
        <f t="shared" ref="M17:R21" si="1">IF(AND(L17&gt;0,L17&lt;$L$2),L17+1,0)</f>
        <v>8</v>
      </c>
      <c r="N17" s="59">
        <f t="shared" si="1"/>
        <v>9</v>
      </c>
      <c r="O17" s="59">
        <f t="shared" si="1"/>
        <v>10</v>
      </c>
      <c r="P17" s="59">
        <f t="shared" si="1"/>
        <v>11</v>
      </c>
      <c r="Q17" s="59">
        <f t="shared" si="1"/>
        <v>12</v>
      </c>
      <c r="R17" s="60">
        <f t="shared" si="1"/>
        <v>13</v>
      </c>
      <c r="S17" s="55"/>
      <c r="T17" s="56">
        <f>T16+1</f>
        <v>11</v>
      </c>
      <c r="U17" s="58">
        <f>IF(AND(AA16&gt;0,AA16&lt;31),AA16+1,0)</f>
        <v>7</v>
      </c>
      <c r="V17" s="59">
        <f t="shared" ref="V17:AA21" si="2">IF(AND(U17&gt;0,U17&lt;31),U17+1,0)</f>
        <v>8</v>
      </c>
      <c r="W17" s="59">
        <f t="shared" si="2"/>
        <v>9</v>
      </c>
      <c r="X17" s="59">
        <f t="shared" si="2"/>
        <v>10</v>
      </c>
      <c r="Y17" s="59">
        <f t="shared" si="2"/>
        <v>11</v>
      </c>
      <c r="Z17" s="59">
        <f t="shared" si="2"/>
        <v>12</v>
      </c>
      <c r="AA17" s="60">
        <f t="shared" si="2"/>
        <v>13</v>
      </c>
      <c r="AB17" s="34"/>
    </row>
    <row r="18" spans="1:33" ht="18" customHeight="1">
      <c r="A18" s="50"/>
      <c r="B18" s="57">
        <f>B17+1</f>
        <v>3</v>
      </c>
      <c r="C18" s="58">
        <f>IF(AND(I17&gt;0,I17&lt;31),I17+1,0)</f>
        <v>10</v>
      </c>
      <c r="D18" s="59">
        <f t="shared" si="0"/>
        <v>11</v>
      </c>
      <c r="E18" s="59">
        <f t="shared" si="0"/>
        <v>12</v>
      </c>
      <c r="F18" s="59">
        <f t="shared" si="0"/>
        <v>13</v>
      </c>
      <c r="G18" s="59">
        <f t="shared" si="0"/>
        <v>14</v>
      </c>
      <c r="H18" s="59">
        <f t="shared" si="0"/>
        <v>15</v>
      </c>
      <c r="I18" s="60">
        <f t="shared" si="0"/>
        <v>16</v>
      </c>
      <c r="J18" s="55"/>
      <c r="K18" s="56">
        <f>K17+1</f>
        <v>8</v>
      </c>
      <c r="L18" s="58">
        <f>IF(AND(R17&gt;0,R17&lt;$L$2),R17+1,0)</f>
        <v>14</v>
      </c>
      <c r="M18" s="59">
        <f t="shared" si="1"/>
        <v>15</v>
      </c>
      <c r="N18" s="59">
        <f t="shared" si="1"/>
        <v>16</v>
      </c>
      <c r="O18" s="59">
        <f t="shared" si="1"/>
        <v>17</v>
      </c>
      <c r="P18" s="59">
        <f t="shared" si="1"/>
        <v>18</v>
      </c>
      <c r="Q18" s="59">
        <f t="shared" si="1"/>
        <v>19</v>
      </c>
      <c r="R18" s="60">
        <f t="shared" si="1"/>
        <v>20</v>
      </c>
      <c r="S18" s="55"/>
      <c r="T18" s="56">
        <f>T17+1</f>
        <v>12</v>
      </c>
      <c r="U18" s="58">
        <f>IF(AND(AA17&gt;0,AA17&lt;31),AA17+1,0)</f>
        <v>14</v>
      </c>
      <c r="V18" s="59">
        <f t="shared" si="2"/>
        <v>15</v>
      </c>
      <c r="W18" s="59">
        <f t="shared" si="2"/>
        <v>16</v>
      </c>
      <c r="X18" s="59">
        <f t="shared" si="2"/>
        <v>17</v>
      </c>
      <c r="Y18" s="59">
        <f t="shared" si="2"/>
        <v>18</v>
      </c>
      <c r="Z18" s="59">
        <f t="shared" si="2"/>
        <v>19</v>
      </c>
      <c r="AA18" s="60">
        <f t="shared" si="2"/>
        <v>20</v>
      </c>
      <c r="AB18" s="34"/>
    </row>
    <row r="19" spans="1:33" ht="18" customHeight="1">
      <c r="A19" s="50"/>
      <c r="B19" s="57">
        <f>B18+1</f>
        <v>4</v>
      </c>
      <c r="C19" s="58">
        <f>IF(AND(I18&gt;0,I18&lt;31),I18+1,0)</f>
        <v>17</v>
      </c>
      <c r="D19" s="59">
        <f t="shared" si="0"/>
        <v>18</v>
      </c>
      <c r="E19" s="59">
        <f t="shared" si="0"/>
        <v>19</v>
      </c>
      <c r="F19" s="59">
        <f t="shared" si="0"/>
        <v>20</v>
      </c>
      <c r="G19" s="59">
        <f t="shared" si="0"/>
        <v>21</v>
      </c>
      <c r="H19" s="59">
        <f t="shared" si="0"/>
        <v>22</v>
      </c>
      <c r="I19" s="60">
        <f t="shared" si="0"/>
        <v>23</v>
      </c>
      <c r="J19" s="55"/>
      <c r="K19" s="56">
        <f>K18+1</f>
        <v>9</v>
      </c>
      <c r="L19" s="58">
        <f>IF(AND(R18&gt;0,R18&lt;$L$2),R18+1,0)</f>
        <v>21</v>
      </c>
      <c r="M19" s="59">
        <f t="shared" si="1"/>
        <v>22</v>
      </c>
      <c r="N19" s="59">
        <f t="shared" si="1"/>
        <v>23</v>
      </c>
      <c r="O19" s="59">
        <f t="shared" si="1"/>
        <v>24</v>
      </c>
      <c r="P19" s="59">
        <f t="shared" si="1"/>
        <v>25</v>
      </c>
      <c r="Q19" s="59">
        <f t="shared" si="1"/>
        <v>26</v>
      </c>
      <c r="R19" s="60">
        <f t="shared" si="1"/>
        <v>27</v>
      </c>
      <c r="S19" s="55"/>
      <c r="T19" s="56">
        <f>T18+1</f>
        <v>13</v>
      </c>
      <c r="U19" s="58">
        <f>IF(AND(AA18&gt;0,AA18&lt;31),AA18+1,0)</f>
        <v>21</v>
      </c>
      <c r="V19" s="59">
        <f t="shared" si="2"/>
        <v>22</v>
      </c>
      <c r="W19" s="59">
        <f t="shared" si="2"/>
        <v>23</v>
      </c>
      <c r="X19" s="59">
        <f t="shared" si="2"/>
        <v>24</v>
      </c>
      <c r="Y19" s="59">
        <f t="shared" si="2"/>
        <v>25</v>
      </c>
      <c r="Z19" s="59">
        <f t="shared" si="2"/>
        <v>26</v>
      </c>
      <c r="AA19" s="60">
        <f t="shared" si="2"/>
        <v>27</v>
      </c>
      <c r="AB19" s="34"/>
    </row>
    <row r="20" spans="1:33" ht="18" customHeight="1">
      <c r="A20" s="50"/>
      <c r="B20" s="57">
        <f>B19+1</f>
        <v>5</v>
      </c>
      <c r="C20" s="58">
        <f>IF(AND(I19&gt;0,I19&lt;31),I19+1,0)</f>
        <v>24</v>
      </c>
      <c r="D20" s="59">
        <f t="shared" si="0"/>
        <v>25</v>
      </c>
      <c r="E20" s="59">
        <f t="shared" si="0"/>
        <v>26</v>
      </c>
      <c r="F20" s="59">
        <f t="shared" si="0"/>
        <v>27</v>
      </c>
      <c r="G20" s="59">
        <f t="shared" si="0"/>
        <v>28</v>
      </c>
      <c r="H20" s="59">
        <f t="shared" si="0"/>
        <v>29</v>
      </c>
      <c r="I20" s="60">
        <f t="shared" si="0"/>
        <v>30</v>
      </c>
      <c r="J20" s="55"/>
      <c r="K20" s="56">
        <f>K19+1</f>
        <v>10</v>
      </c>
      <c r="L20" s="58">
        <f>IF(AND(R19&gt;0,R19&lt;$L$2),R19+1,0)</f>
        <v>28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60">
        <f t="shared" si="1"/>
        <v>0</v>
      </c>
      <c r="S20" s="55"/>
      <c r="T20" s="56">
        <f>T19+1</f>
        <v>14</v>
      </c>
      <c r="U20" s="58">
        <f>IF(AND(AA19&gt;0,AA19&lt;31),AA19+1,0)</f>
        <v>28</v>
      </c>
      <c r="V20" s="59">
        <f t="shared" si="2"/>
        <v>29</v>
      </c>
      <c r="W20" s="59">
        <f t="shared" si="2"/>
        <v>30</v>
      </c>
      <c r="X20" s="59">
        <f t="shared" si="2"/>
        <v>31</v>
      </c>
      <c r="Y20" s="59">
        <f t="shared" si="2"/>
        <v>0</v>
      </c>
      <c r="Z20" s="61">
        <f t="shared" si="2"/>
        <v>0</v>
      </c>
      <c r="AA20" s="60">
        <f t="shared" si="2"/>
        <v>0</v>
      </c>
      <c r="AB20" s="34"/>
    </row>
    <row r="21" spans="1:33" ht="18" customHeight="1" thickBot="1">
      <c r="A21" s="50"/>
      <c r="B21" s="62">
        <f>IF(C21=0,0,B20+1)</f>
        <v>6</v>
      </c>
      <c r="C21" s="89">
        <f>IF(AND(I20&gt;0,I20&lt;31),I20+1,0)</f>
        <v>31</v>
      </c>
      <c r="D21" s="90">
        <f t="shared" si="0"/>
        <v>0</v>
      </c>
      <c r="E21" s="90">
        <f t="shared" si="0"/>
        <v>0</v>
      </c>
      <c r="F21" s="90">
        <f t="shared" si="0"/>
        <v>0</v>
      </c>
      <c r="G21" s="90">
        <f t="shared" si="0"/>
        <v>0</v>
      </c>
      <c r="H21" s="90">
        <f t="shared" si="0"/>
        <v>0</v>
      </c>
      <c r="I21" s="65">
        <f t="shared" si="0"/>
        <v>0</v>
      </c>
      <c r="J21" s="55"/>
      <c r="K21" s="66">
        <f>IF(L21=0,0,K20+1)</f>
        <v>0</v>
      </c>
      <c r="L21" s="67">
        <f>IF(AND(R20&gt;0,R20&lt;$L$2),R20+1,0)</f>
        <v>0</v>
      </c>
      <c r="M21" s="64">
        <f t="shared" si="1"/>
        <v>0</v>
      </c>
      <c r="N21" s="64">
        <f t="shared" si="1"/>
        <v>0</v>
      </c>
      <c r="O21" s="64">
        <f t="shared" si="1"/>
        <v>0</v>
      </c>
      <c r="P21" s="64">
        <f t="shared" si="1"/>
        <v>0</v>
      </c>
      <c r="Q21" s="64">
        <f t="shared" si="1"/>
        <v>0</v>
      </c>
      <c r="R21" s="65">
        <f t="shared" si="1"/>
        <v>0</v>
      </c>
      <c r="S21" s="55"/>
      <c r="T21" s="66">
        <f>IF(U21=0,0,T20+1)</f>
        <v>0</v>
      </c>
      <c r="U21" s="67">
        <f>IF(AND(AA20&gt;0,AA20&lt;31),AA20+1,0)</f>
        <v>0</v>
      </c>
      <c r="V21" s="64">
        <f t="shared" si="2"/>
        <v>0</v>
      </c>
      <c r="W21" s="64">
        <f t="shared" si="2"/>
        <v>0</v>
      </c>
      <c r="X21" s="64">
        <f t="shared" si="2"/>
        <v>0</v>
      </c>
      <c r="Y21" s="64">
        <f t="shared" si="2"/>
        <v>0</v>
      </c>
      <c r="Z21" s="64">
        <f t="shared" si="2"/>
        <v>0</v>
      </c>
      <c r="AA21" s="65">
        <f t="shared" si="2"/>
        <v>0</v>
      </c>
      <c r="AB21" s="34"/>
    </row>
    <row r="22" spans="1:33" ht="18" customHeight="1">
      <c r="A22" s="50"/>
      <c r="B22" s="68"/>
      <c r="C22" s="70"/>
      <c r="D22" s="33"/>
      <c r="E22" s="33"/>
      <c r="F22" s="33"/>
      <c r="G22" s="33"/>
      <c r="H22" s="69"/>
      <c r="I22" s="70"/>
      <c r="J22" s="55"/>
      <c r="K22" s="68"/>
      <c r="L22" s="70"/>
      <c r="M22" s="33"/>
      <c r="N22" s="33"/>
      <c r="O22" s="33"/>
      <c r="P22" s="33"/>
      <c r="Q22" s="69"/>
      <c r="R22" s="70"/>
      <c r="S22" s="55"/>
      <c r="T22" s="68"/>
      <c r="U22" s="70"/>
      <c r="V22" s="33"/>
      <c r="W22" s="33"/>
      <c r="X22" s="33"/>
      <c r="Y22" s="33"/>
      <c r="Z22" s="69"/>
      <c r="AA22" s="70"/>
      <c r="AB22" s="34"/>
    </row>
    <row r="23" spans="1:33" ht="18" customHeight="1">
      <c r="A23" s="50"/>
      <c r="B23" s="55"/>
      <c r="C23" s="33"/>
      <c r="D23" s="33"/>
      <c r="E23" s="33"/>
      <c r="F23" s="33"/>
      <c r="G23" s="33"/>
      <c r="H23" s="33"/>
      <c r="I23" s="33"/>
      <c r="J23" s="55"/>
      <c r="K23" s="55"/>
      <c r="L23" s="33"/>
      <c r="M23" s="33"/>
      <c r="N23" s="33"/>
      <c r="O23" s="33"/>
      <c r="P23" s="33"/>
      <c r="Q23" s="33"/>
      <c r="R23" s="33"/>
      <c r="S23" s="55"/>
      <c r="T23" s="55"/>
      <c r="U23" s="33"/>
      <c r="V23" s="33"/>
      <c r="W23" s="33"/>
      <c r="X23" s="33"/>
      <c r="Y23" s="33"/>
      <c r="Z23" s="33"/>
      <c r="AA23" s="33"/>
      <c r="AB23" s="34"/>
      <c r="AD23" s="91"/>
    </row>
    <row r="24" spans="1:33" s="43" customFormat="1" ht="18" customHeight="1" thickBot="1">
      <c r="A24" s="40"/>
      <c r="B24" s="96" t="s">
        <v>24</v>
      </c>
      <c r="C24" s="96"/>
      <c r="D24" s="96"/>
      <c r="E24" s="96"/>
      <c r="F24" s="96"/>
      <c r="G24" s="96"/>
      <c r="H24" s="96"/>
      <c r="I24" s="96"/>
      <c r="J24" s="41"/>
      <c r="K24" s="95" t="s">
        <v>25</v>
      </c>
      <c r="L24" s="95"/>
      <c r="M24" s="95"/>
      <c r="N24" s="95"/>
      <c r="O24" s="95"/>
      <c r="P24" s="95"/>
      <c r="Q24" s="95"/>
      <c r="R24" s="95"/>
      <c r="S24" s="41"/>
      <c r="T24" s="94" t="s">
        <v>26</v>
      </c>
      <c r="U24" s="94"/>
      <c r="V24" s="94"/>
      <c r="W24" s="94"/>
      <c r="X24" s="94"/>
      <c r="Y24" s="94"/>
      <c r="Z24" s="94"/>
      <c r="AA24" s="94"/>
      <c r="AB24" s="42"/>
      <c r="AC24" s="92"/>
      <c r="AD24" s="93"/>
      <c r="AE24" s="93"/>
      <c r="AF24" s="93"/>
      <c r="AG24" s="93"/>
    </row>
    <row r="25" spans="1:33" ht="18" customHeight="1">
      <c r="A25" s="50"/>
      <c r="B25" s="45" t="s">
        <v>16</v>
      </c>
      <c r="C25" s="46" t="s">
        <v>17</v>
      </c>
      <c r="D25" s="47" t="s">
        <v>18</v>
      </c>
      <c r="E25" s="47" t="s">
        <v>19</v>
      </c>
      <c r="F25" s="47" t="s">
        <v>20</v>
      </c>
      <c r="G25" s="47" t="s">
        <v>21</v>
      </c>
      <c r="H25" s="47" t="s">
        <v>22</v>
      </c>
      <c r="I25" s="48" t="s">
        <v>23</v>
      </c>
      <c r="J25" s="49"/>
      <c r="K25" s="45" t="s">
        <v>16</v>
      </c>
      <c r="L25" s="46" t="s">
        <v>17</v>
      </c>
      <c r="M25" s="47" t="s">
        <v>18</v>
      </c>
      <c r="N25" s="47" t="s">
        <v>19</v>
      </c>
      <c r="O25" s="47" t="s">
        <v>20</v>
      </c>
      <c r="P25" s="47" t="s">
        <v>21</v>
      </c>
      <c r="Q25" s="47" t="s">
        <v>22</v>
      </c>
      <c r="R25" s="48" t="s">
        <v>23</v>
      </c>
      <c r="S25" s="49"/>
      <c r="T25" s="45" t="s">
        <v>16</v>
      </c>
      <c r="U25" s="46" t="s">
        <v>17</v>
      </c>
      <c r="V25" s="47" t="s">
        <v>18</v>
      </c>
      <c r="W25" s="47" t="s">
        <v>19</v>
      </c>
      <c r="X25" s="47" t="s">
        <v>20</v>
      </c>
      <c r="Y25" s="47" t="s">
        <v>21</v>
      </c>
      <c r="Z25" s="47" t="s">
        <v>22</v>
      </c>
      <c r="AA25" s="48" t="s">
        <v>23</v>
      </c>
      <c r="AB25" s="34"/>
    </row>
    <row r="26" spans="1:33" ht="18" customHeight="1">
      <c r="A26" s="50"/>
      <c r="B26" s="71">
        <f>IF(T21&gt;0,T21+1,T20)</f>
        <v>14</v>
      </c>
      <c r="C26" s="52">
        <f>IF($C$4=1,1,0)</f>
        <v>0</v>
      </c>
      <c r="D26" s="53">
        <f>IF($D$4=1,1, IF(C26&gt;0,C26+1, 0))</f>
        <v>0</v>
      </c>
      <c r="E26" s="53">
        <f>IF($E$4=1,1, IF(D26&gt;0,D26+1, 0))</f>
        <v>0</v>
      </c>
      <c r="F26" s="53">
        <f>IF($F$4=1,1, IF(E26&gt;0,E26+1, 0))</f>
        <v>0</v>
      </c>
      <c r="G26" s="53">
        <f>IF($G$4=1,1, IF(F26&gt;0,F26+1, 0))</f>
        <v>1</v>
      </c>
      <c r="H26" s="53">
        <f>IF($H$4=1,1, IF(G26&gt;0,G26+1, 0))</f>
        <v>2</v>
      </c>
      <c r="I26" s="54">
        <f>IF($I$4=1,1, IF(H26&gt;0,H26+1, 0))</f>
        <v>3</v>
      </c>
      <c r="J26" s="55"/>
      <c r="K26" s="56">
        <f>IF(B31&gt;0,B30+1,B30)</f>
        <v>18</v>
      </c>
      <c r="L26" s="52">
        <f>IF($L$4=1,1,0)</f>
        <v>0</v>
      </c>
      <c r="M26" s="53">
        <f>IF($M$4=1,1, IF(L26&gt;0,L26+1, 0))</f>
        <v>0</v>
      </c>
      <c r="N26" s="53">
        <f>IF($N$4=1,1, IF(M26&gt;0,M26+1, 0))</f>
        <v>0</v>
      </c>
      <c r="O26" s="53">
        <f>IF($O$4=1,1, IF(N26&gt;0,N26+1, 0))</f>
        <v>0</v>
      </c>
      <c r="P26" s="53">
        <f>IF($P$4=1,1, IF(O26&gt;0,O26+1, 0))</f>
        <v>0</v>
      </c>
      <c r="Q26" s="53">
        <f>IF($Q$4=1,1, IF(P26&gt;0,P26+1, 0))</f>
        <v>0</v>
      </c>
      <c r="R26" s="54">
        <f>IF($R$4=1,1, IF(Q26&gt;0,Q26+1, 0))</f>
        <v>1</v>
      </c>
      <c r="S26" s="55"/>
      <c r="T26" s="56">
        <f>IF(K31&gt;0,K30+1,K30)</f>
        <v>23</v>
      </c>
      <c r="U26" s="52">
        <f>IF($U$4=1,1,0)</f>
        <v>0</v>
      </c>
      <c r="V26" s="53">
        <f>IF($V$4=1,1, IF(U26&gt;0,U26+1, 0))</f>
        <v>0</v>
      </c>
      <c r="W26" s="53">
        <f>IF($W$4=1,1, IF(V26&gt;0,V26+1, 0))</f>
        <v>1</v>
      </c>
      <c r="X26" s="53">
        <f>IF($X$4=1,1, IF(W26&gt;0,W26+1, 0))</f>
        <v>2</v>
      </c>
      <c r="Y26" s="53">
        <f>IF($Y$4=1,1, IF(X26&gt;0,X26+1, 0))</f>
        <v>3</v>
      </c>
      <c r="Z26" s="53">
        <f>IF($Z$4=1,1, IF(Y26&gt;0,Y26+1, 0))</f>
        <v>4</v>
      </c>
      <c r="AA26" s="54">
        <f>IF($AA$4=1,1, IF(Z26&gt;0,Z26+1, 0))</f>
        <v>5</v>
      </c>
      <c r="AB26" s="34"/>
    </row>
    <row r="27" spans="1:33" ht="18" customHeight="1">
      <c r="A27" s="50"/>
      <c r="B27" s="56">
        <f>B26+1</f>
        <v>15</v>
      </c>
      <c r="C27" s="58">
        <f>IF(AND(I26&gt;0,I26&lt;30),I26+1,0)</f>
        <v>4</v>
      </c>
      <c r="D27" s="59">
        <f t="shared" ref="D27:I31" si="3">IF(AND(C27&gt;0,C27&lt;30),C27+1,0)</f>
        <v>5</v>
      </c>
      <c r="E27" s="59">
        <f t="shared" si="3"/>
        <v>6</v>
      </c>
      <c r="F27" s="59">
        <f t="shared" si="3"/>
        <v>7</v>
      </c>
      <c r="G27" s="59">
        <f t="shared" si="3"/>
        <v>8</v>
      </c>
      <c r="H27" s="59">
        <f t="shared" si="3"/>
        <v>9</v>
      </c>
      <c r="I27" s="60">
        <f t="shared" si="3"/>
        <v>10</v>
      </c>
      <c r="J27" s="55"/>
      <c r="K27" s="56">
        <f>K26+1</f>
        <v>19</v>
      </c>
      <c r="L27" s="58">
        <f>IF(AND(R26&gt;0,R26&lt;31),R26+1,0)</f>
        <v>2</v>
      </c>
      <c r="M27" s="102">
        <f t="shared" ref="M27:R31" si="4">IF(AND(L27&gt;0,L27&lt;31),L27+1,0)</f>
        <v>3</v>
      </c>
      <c r="N27" s="59">
        <f t="shared" si="4"/>
        <v>4</v>
      </c>
      <c r="O27" s="59">
        <f t="shared" si="4"/>
        <v>5</v>
      </c>
      <c r="P27" s="59">
        <f t="shared" si="4"/>
        <v>6</v>
      </c>
      <c r="Q27" s="59">
        <f t="shared" si="4"/>
        <v>7</v>
      </c>
      <c r="R27" s="60">
        <f t="shared" si="4"/>
        <v>8</v>
      </c>
      <c r="S27" s="55"/>
      <c r="T27" s="56">
        <f>T26+1</f>
        <v>24</v>
      </c>
      <c r="U27" s="58">
        <f>IF(AND(AA26&gt;0,AA26&lt;30),AA26+1,0)</f>
        <v>6</v>
      </c>
      <c r="V27" s="59">
        <f t="shared" ref="V27:AA31" si="5">IF(AND(U27&gt;0,U27&lt;30),U27+1,0)</f>
        <v>7</v>
      </c>
      <c r="W27" s="59">
        <f t="shared" si="5"/>
        <v>8</v>
      </c>
      <c r="X27" s="59">
        <f t="shared" si="5"/>
        <v>9</v>
      </c>
      <c r="Y27" s="59">
        <f t="shared" si="5"/>
        <v>10</v>
      </c>
      <c r="Z27" s="59">
        <f t="shared" si="5"/>
        <v>11</v>
      </c>
      <c r="AA27" s="60">
        <f t="shared" si="5"/>
        <v>12</v>
      </c>
      <c r="AB27" s="34"/>
    </row>
    <row r="28" spans="1:33" ht="18" customHeight="1">
      <c r="A28" s="50"/>
      <c r="B28" s="56">
        <f>B27+1</f>
        <v>16</v>
      </c>
      <c r="C28" s="58">
        <f>IF(AND(I27&gt;0,I27&lt;30),I27+1,0)</f>
        <v>11</v>
      </c>
      <c r="D28" s="59">
        <f t="shared" si="3"/>
        <v>12</v>
      </c>
      <c r="E28" s="59">
        <f t="shared" si="3"/>
        <v>13</v>
      </c>
      <c r="F28" s="59">
        <f t="shared" si="3"/>
        <v>14</v>
      </c>
      <c r="G28" s="59">
        <f t="shared" si="3"/>
        <v>15</v>
      </c>
      <c r="H28" s="59">
        <f t="shared" si="3"/>
        <v>16</v>
      </c>
      <c r="I28" s="60">
        <f t="shared" si="3"/>
        <v>17</v>
      </c>
      <c r="J28" s="55"/>
      <c r="K28" s="56">
        <f>K27+1</f>
        <v>20</v>
      </c>
      <c r="L28" s="58">
        <f>IF(AND(R27&gt;0,R27&lt;31),R27+1,0)</f>
        <v>9</v>
      </c>
      <c r="M28" s="59">
        <f t="shared" si="4"/>
        <v>10</v>
      </c>
      <c r="N28" s="59">
        <f t="shared" si="4"/>
        <v>11</v>
      </c>
      <c r="O28" s="59">
        <f t="shared" si="4"/>
        <v>12</v>
      </c>
      <c r="P28" s="59">
        <f t="shared" si="4"/>
        <v>13</v>
      </c>
      <c r="Q28" s="59">
        <f t="shared" si="4"/>
        <v>14</v>
      </c>
      <c r="R28" s="60">
        <f t="shared" si="4"/>
        <v>15</v>
      </c>
      <c r="S28" s="55"/>
      <c r="T28" s="56">
        <f>T27+1</f>
        <v>25</v>
      </c>
      <c r="U28" s="58">
        <f>IF(AND(AA27&gt;0,AA27&lt;30),AA27+1,0)</f>
        <v>13</v>
      </c>
      <c r="V28" s="59">
        <f t="shared" si="5"/>
        <v>14</v>
      </c>
      <c r="W28" s="59">
        <f t="shared" si="5"/>
        <v>15</v>
      </c>
      <c r="X28" s="59">
        <f t="shared" si="5"/>
        <v>16</v>
      </c>
      <c r="Y28" s="59">
        <f t="shared" si="5"/>
        <v>17</v>
      </c>
      <c r="Z28" s="59">
        <f t="shared" si="5"/>
        <v>18</v>
      </c>
      <c r="AA28" s="60">
        <f t="shared" si="5"/>
        <v>19</v>
      </c>
      <c r="AB28" s="34"/>
    </row>
    <row r="29" spans="1:33" ht="18" customHeight="1">
      <c r="A29" s="50"/>
      <c r="B29" s="56">
        <f>B28+1</f>
        <v>17</v>
      </c>
      <c r="C29" s="58">
        <f>IF(AND(I28&gt;0,I28&lt;30),I28+1,0)</f>
        <v>18</v>
      </c>
      <c r="D29" s="59">
        <f t="shared" si="3"/>
        <v>19</v>
      </c>
      <c r="E29" s="59">
        <f t="shared" si="3"/>
        <v>20</v>
      </c>
      <c r="F29" s="59">
        <f t="shared" si="3"/>
        <v>21</v>
      </c>
      <c r="G29" s="59">
        <f t="shared" si="3"/>
        <v>22</v>
      </c>
      <c r="H29" s="59">
        <f t="shared" si="3"/>
        <v>23</v>
      </c>
      <c r="I29" s="60">
        <f t="shared" si="3"/>
        <v>24</v>
      </c>
      <c r="J29" s="55"/>
      <c r="K29" s="56">
        <f>K28+1</f>
        <v>21</v>
      </c>
      <c r="L29" s="58">
        <f>IF(AND(R28&gt;0,R28&lt;31),R28+1,0)</f>
        <v>16</v>
      </c>
      <c r="M29" s="59">
        <f t="shared" si="4"/>
        <v>17</v>
      </c>
      <c r="N29" s="59">
        <f t="shared" si="4"/>
        <v>18</v>
      </c>
      <c r="O29" s="59">
        <f t="shared" si="4"/>
        <v>19</v>
      </c>
      <c r="P29" s="59">
        <f t="shared" si="4"/>
        <v>20</v>
      </c>
      <c r="Q29" s="59">
        <f t="shared" si="4"/>
        <v>21</v>
      </c>
      <c r="R29" s="60">
        <f t="shared" si="4"/>
        <v>22</v>
      </c>
      <c r="S29" s="55"/>
      <c r="T29" s="56">
        <f>T28+1</f>
        <v>26</v>
      </c>
      <c r="U29" s="58">
        <f>IF(AND(AA28&gt;0,AA28&lt;30),AA28+1,0)</f>
        <v>20</v>
      </c>
      <c r="V29" s="59">
        <f t="shared" si="5"/>
        <v>21</v>
      </c>
      <c r="W29" s="59">
        <f t="shared" si="5"/>
        <v>22</v>
      </c>
      <c r="X29" s="59">
        <f t="shared" si="5"/>
        <v>23</v>
      </c>
      <c r="Y29" s="59">
        <f t="shared" si="5"/>
        <v>24</v>
      </c>
      <c r="Z29" s="59">
        <f t="shared" si="5"/>
        <v>25</v>
      </c>
      <c r="AA29" s="60">
        <f t="shared" si="5"/>
        <v>26</v>
      </c>
      <c r="AB29" s="34"/>
    </row>
    <row r="30" spans="1:33" ht="18" customHeight="1">
      <c r="A30" s="50"/>
      <c r="B30" s="56">
        <f>B29+1</f>
        <v>18</v>
      </c>
      <c r="C30" s="58">
        <f>IF(AND(I29&gt;0,I29&lt;30),I29+1,0)</f>
        <v>25</v>
      </c>
      <c r="D30" s="59">
        <f t="shared" si="3"/>
        <v>26</v>
      </c>
      <c r="E30" s="59">
        <f t="shared" si="3"/>
        <v>27</v>
      </c>
      <c r="F30" s="59">
        <f t="shared" si="3"/>
        <v>28</v>
      </c>
      <c r="G30" s="59">
        <f t="shared" si="3"/>
        <v>29</v>
      </c>
      <c r="H30" s="59">
        <f t="shared" si="3"/>
        <v>30</v>
      </c>
      <c r="I30" s="60">
        <f t="shared" si="3"/>
        <v>0</v>
      </c>
      <c r="J30" s="55"/>
      <c r="K30" s="56">
        <f>K29+1</f>
        <v>22</v>
      </c>
      <c r="L30" s="58">
        <f>IF(AND(R29&gt;0,R29&lt;31),R29+1,0)</f>
        <v>23</v>
      </c>
      <c r="M30" s="59">
        <f t="shared" si="4"/>
        <v>24</v>
      </c>
      <c r="N30" s="59">
        <f t="shared" si="4"/>
        <v>25</v>
      </c>
      <c r="O30" s="59">
        <f t="shared" si="4"/>
        <v>26</v>
      </c>
      <c r="P30" s="59">
        <f t="shared" si="4"/>
        <v>27</v>
      </c>
      <c r="Q30" s="59">
        <f t="shared" si="4"/>
        <v>28</v>
      </c>
      <c r="R30" s="60">
        <f t="shared" si="4"/>
        <v>29</v>
      </c>
      <c r="S30" s="55"/>
      <c r="T30" s="56">
        <f>T29+1</f>
        <v>27</v>
      </c>
      <c r="U30" s="58">
        <f>IF(AND(AA29&gt;0,AA29&lt;30),AA29+1,0)</f>
        <v>27</v>
      </c>
      <c r="V30" s="59">
        <f t="shared" si="5"/>
        <v>28</v>
      </c>
      <c r="W30" s="59">
        <f t="shared" si="5"/>
        <v>29</v>
      </c>
      <c r="X30" s="59">
        <f t="shared" si="5"/>
        <v>30</v>
      </c>
      <c r="Y30" s="59">
        <f t="shared" si="5"/>
        <v>0</v>
      </c>
      <c r="Z30" s="59">
        <f t="shared" si="5"/>
        <v>0</v>
      </c>
      <c r="AA30" s="60">
        <f t="shared" si="5"/>
        <v>0</v>
      </c>
      <c r="AB30" s="34"/>
    </row>
    <row r="31" spans="1:33" ht="18" customHeight="1" thickBot="1">
      <c r="A31" s="50"/>
      <c r="B31" s="66">
        <f>IF(C31=0,0,B30+1)</f>
        <v>0</v>
      </c>
      <c r="C31" s="63">
        <f>IF(AND(I30&gt;0,I30&lt;30),I30+1,0)</f>
        <v>0</v>
      </c>
      <c r="D31" s="64">
        <f t="shared" si="3"/>
        <v>0</v>
      </c>
      <c r="E31" s="64">
        <f t="shared" si="3"/>
        <v>0</v>
      </c>
      <c r="F31" s="64">
        <f t="shared" si="3"/>
        <v>0</v>
      </c>
      <c r="G31" s="64">
        <f t="shared" si="3"/>
        <v>0</v>
      </c>
      <c r="H31" s="64">
        <f t="shared" si="3"/>
        <v>0</v>
      </c>
      <c r="I31" s="65">
        <f t="shared" si="3"/>
        <v>0</v>
      </c>
      <c r="J31" s="55"/>
      <c r="K31" s="66">
        <f>IF(L31=0,0,K30+1)</f>
        <v>23</v>
      </c>
      <c r="L31" s="67">
        <f>IF(AND(R30&gt;0,R30&lt;31),R30+1,0)</f>
        <v>30</v>
      </c>
      <c r="M31" s="64">
        <f t="shared" si="4"/>
        <v>31</v>
      </c>
      <c r="N31" s="64">
        <f t="shared" si="4"/>
        <v>0</v>
      </c>
      <c r="O31" s="64">
        <f t="shared" si="4"/>
        <v>0</v>
      </c>
      <c r="P31" s="64">
        <f t="shared" si="4"/>
        <v>0</v>
      </c>
      <c r="Q31" s="64">
        <f t="shared" si="4"/>
        <v>0</v>
      </c>
      <c r="R31" s="65">
        <f t="shared" si="4"/>
        <v>0</v>
      </c>
      <c r="S31" s="55"/>
      <c r="T31" s="66">
        <f>IF(U31=0,0,T30+1)</f>
        <v>0</v>
      </c>
      <c r="U31" s="67">
        <f>IF(AND(AA30&gt;0,AA30&lt;30),AA30+1,0)</f>
        <v>0</v>
      </c>
      <c r="V31" s="64">
        <f t="shared" si="5"/>
        <v>0</v>
      </c>
      <c r="W31" s="64">
        <f t="shared" si="5"/>
        <v>0</v>
      </c>
      <c r="X31" s="64">
        <f t="shared" si="5"/>
        <v>0</v>
      </c>
      <c r="Y31" s="64">
        <f t="shared" si="5"/>
        <v>0</v>
      </c>
      <c r="Z31" s="64">
        <f t="shared" si="5"/>
        <v>0</v>
      </c>
      <c r="AA31" s="65">
        <f t="shared" si="5"/>
        <v>0</v>
      </c>
      <c r="AB31" s="34"/>
    </row>
    <row r="32" spans="1:33" ht="18" customHeight="1">
      <c r="A32" s="50"/>
      <c r="B32" s="72"/>
      <c r="C32" s="74"/>
      <c r="D32" s="73"/>
      <c r="E32" s="73"/>
      <c r="F32" s="73"/>
      <c r="G32" s="73"/>
      <c r="H32" s="73"/>
      <c r="I32" s="74"/>
      <c r="J32" s="55"/>
      <c r="K32" s="72"/>
      <c r="L32" s="74"/>
      <c r="M32" s="73"/>
      <c r="N32" s="73"/>
      <c r="O32" s="73"/>
      <c r="P32" s="73"/>
      <c r="Q32" s="73"/>
      <c r="R32" s="74"/>
      <c r="S32" s="55"/>
      <c r="T32" s="72"/>
      <c r="U32" s="74"/>
      <c r="V32" s="73"/>
      <c r="W32" s="73"/>
      <c r="X32" s="73"/>
      <c r="Y32" s="73"/>
      <c r="Z32" s="73"/>
      <c r="AA32" s="74"/>
      <c r="AB32" s="34"/>
    </row>
    <row r="33" spans="1:28" ht="18" customHeight="1">
      <c r="A33" s="50"/>
      <c r="B33" s="55"/>
      <c r="C33" s="33"/>
      <c r="D33" s="33"/>
      <c r="E33" s="33"/>
      <c r="F33" s="33"/>
      <c r="G33" s="33"/>
      <c r="H33" s="33"/>
      <c r="I33" s="33"/>
      <c r="J33" s="55"/>
      <c r="K33" s="55"/>
      <c r="L33" s="33"/>
      <c r="M33" s="33"/>
      <c r="N33" s="33"/>
      <c r="O33" s="33"/>
      <c r="P33" s="33"/>
      <c r="Q33" s="33"/>
      <c r="R33" s="33"/>
      <c r="S33" s="55"/>
      <c r="T33" s="55"/>
      <c r="U33" s="33"/>
      <c r="V33" s="33"/>
      <c r="W33" s="33"/>
      <c r="X33" s="33"/>
      <c r="Y33" s="33"/>
      <c r="Z33" s="33"/>
      <c r="AA33" s="33"/>
      <c r="AB33" s="34"/>
    </row>
    <row r="34" spans="1:28" s="43" customFormat="1" ht="18" customHeight="1" thickBot="1">
      <c r="A34" s="40"/>
      <c r="B34" s="94" t="s">
        <v>27</v>
      </c>
      <c r="C34" s="94"/>
      <c r="D34" s="94"/>
      <c r="E34" s="94"/>
      <c r="F34" s="94"/>
      <c r="G34" s="94"/>
      <c r="H34" s="94"/>
      <c r="I34" s="94"/>
      <c r="J34" s="41"/>
      <c r="K34" s="96" t="s">
        <v>28</v>
      </c>
      <c r="L34" s="96"/>
      <c r="M34" s="96"/>
      <c r="N34" s="96"/>
      <c r="O34" s="96"/>
      <c r="P34" s="96"/>
      <c r="Q34" s="96"/>
      <c r="R34" s="96"/>
      <c r="S34" s="41"/>
      <c r="T34" s="100" t="s">
        <v>29</v>
      </c>
      <c r="U34" s="100"/>
      <c r="V34" s="100"/>
      <c r="W34" s="100"/>
      <c r="X34" s="100"/>
      <c r="Y34" s="100"/>
      <c r="Z34" s="100"/>
      <c r="AA34" s="100"/>
      <c r="AB34" s="42"/>
    </row>
    <row r="35" spans="1:28" ht="18" customHeight="1">
      <c r="A35" s="50"/>
      <c r="B35" s="45" t="s">
        <v>16</v>
      </c>
      <c r="C35" s="46" t="s">
        <v>17</v>
      </c>
      <c r="D35" s="47" t="s">
        <v>18</v>
      </c>
      <c r="E35" s="47" t="s">
        <v>19</v>
      </c>
      <c r="F35" s="47" t="s">
        <v>20</v>
      </c>
      <c r="G35" s="47" t="s">
        <v>21</v>
      </c>
      <c r="H35" s="47" t="s">
        <v>22</v>
      </c>
      <c r="I35" s="48" t="s">
        <v>23</v>
      </c>
      <c r="J35" s="49"/>
      <c r="K35" s="45" t="s">
        <v>16</v>
      </c>
      <c r="L35" s="46" t="s">
        <v>17</v>
      </c>
      <c r="M35" s="47" t="s">
        <v>18</v>
      </c>
      <c r="N35" s="47" t="s">
        <v>19</v>
      </c>
      <c r="O35" s="47" t="s">
        <v>20</v>
      </c>
      <c r="P35" s="47" t="s">
        <v>21</v>
      </c>
      <c r="Q35" s="47" t="s">
        <v>22</v>
      </c>
      <c r="R35" s="48" t="s">
        <v>23</v>
      </c>
      <c r="S35" s="49"/>
      <c r="T35" s="45" t="s">
        <v>16</v>
      </c>
      <c r="U35" s="46" t="s">
        <v>17</v>
      </c>
      <c r="V35" s="47" t="s">
        <v>18</v>
      </c>
      <c r="W35" s="47" t="s">
        <v>19</v>
      </c>
      <c r="X35" s="47" t="s">
        <v>20</v>
      </c>
      <c r="Y35" s="47" t="s">
        <v>21</v>
      </c>
      <c r="Z35" s="47" t="s">
        <v>22</v>
      </c>
      <c r="AA35" s="48" t="s">
        <v>23</v>
      </c>
      <c r="AB35" s="34"/>
    </row>
    <row r="36" spans="1:28" ht="18" customHeight="1">
      <c r="A36" s="50"/>
      <c r="B36" s="71">
        <f>IF(T31&gt;0,T31,T30)</f>
        <v>27</v>
      </c>
      <c r="C36" s="52">
        <f>IF($C$5=1,1,0)</f>
        <v>0</v>
      </c>
      <c r="D36" s="53">
        <f>IF($D$5=1,1, IF(C36&gt;0,C36+1, 0))</f>
        <v>0</v>
      </c>
      <c r="E36" s="53">
        <f>IF($E$5=1,1, IF(D36&gt;0,D36+1, 0))</f>
        <v>0</v>
      </c>
      <c r="F36" s="53">
        <f>IF($F$5=1,1, IF(E36&gt;0,E36+1, 0))</f>
        <v>0</v>
      </c>
      <c r="G36" s="53">
        <f>IF($G$5=1,1, IF(F36&gt;0,F36+1, 0))</f>
        <v>1</v>
      </c>
      <c r="H36" s="53">
        <f>IF($H$5=1,1, IF(G36&gt;0,G36+1, 0))</f>
        <v>2</v>
      </c>
      <c r="I36" s="54">
        <f>IF($I$5=1,1, IF(H36&gt;0,H36+1, 0))</f>
        <v>3</v>
      </c>
      <c r="J36" s="55"/>
      <c r="K36" s="56">
        <f>IF(B41&gt;0,B40,B40+1)</f>
        <v>32</v>
      </c>
      <c r="L36" s="52">
        <f>IF($L$5=1,1,0)</f>
        <v>1</v>
      </c>
      <c r="M36" s="53">
        <f>IF($M$5=1,1, IF(L36&gt;0,L36+1, 0))</f>
        <v>2</v>
      </c>
      <c r="N36" s="53">
        <f>IF($N$5=1,1, IF(M36&gt;0,M36+1, 0))</f>
        <v>3</v>
      </c>
      <c r="O36" s="53">
        <f>IF($O$5=1,1, IF(N36&gt;0,N36+1, 0))</f>
        <v>4</v>
      </c>
      <c r="P36" s="53">
        <f>IF($P$5=1,1, IF(O36&gt;0,O36+1, 0))</f>
        <v>5</v>
      </c>
      <c r="Q36" s="53">
        <f>IF($Q$5=1,1, IF(P36&gt;0,P36+1, 0))</f>
        <v>6</v>
      </c>
      <c r="R36" s="54">
        <f>IF($R$5=1,1, IF(Q36&gt;0,Q36+1, 0))</f>
        <v>7</v>
      </c>
      <c r="S36" s="55"/>
      <c r="T36" s="56">
        <f>IF(K41&gt;0,K40+1,K40)</f>
        <v>36</v>
      </c>
      <c r="U36" s="52">
        <f>IF($U$5=1,1,0)</f>
        <v>0</v>
      </c>
      <c r="V36" s="53">
        <f>IF($V$5=1,1, IF(U36&gt;0,U36+1, 0))</f>
        <v>0</v>
      </c>
      <c r="W36" s="53">
        <f>IF($W$5=1,1, IF(V36&gt;0,V36+1, 0))</f>
        <v>0</v>
      </c>
      <c r="X36" s="53">
        <f>IF($X$5=1,1, IF(W36&gt;0,W36+1, 0))</f>
        <v>1</v>
      </c>
      <c r="Y36" s="53">
        <f>IF($Y$5=1,1, IF(X36&gt;0,X36+1, 0))</f>
        <v>2</v>
      </c>
      <c r="Z36" s="75">
        <f>IF($Z$5=1,1, IF(Y36&gt;0,Y36+1, 0))</f>
        <v>3</v>
      </c>
      <c r="AA36" s="54">
        <f>IF($AA$5=1,1, IF(Z36&gt;0,Z36+1, 0))</f>
        <v>4</v>
      </c>
      <c r="AB36" s="34"/>
    </row>
    <row r="37" spans="1:28" ht="18" customHeight="1">
      <c r="A37" s="50"/>
      <c r="B37" s="56">
        <f>B36+1</f>
        <v>28</v>
      </c>
      <c r="C37" s="58">
        <f>IF(AND(I36&gt;0,I36&lt;31),I36+1,0)</f>
        <v>4</v>
      </c>
      <c r="D37" s="59">
        <f t="shared" ref="D37:I41" si="6">IF(AND(C37&gt;0,C37&lt;31),C37+1,0)</f>
        <v>5</v>
      </c>
      <c r="E37" s="59">
        <f t="shared" si="6"/>
        <v>6</v>
      </c>
      <c r="F37" s="59">
        <f t="shared" si="6"/>
        <v>7</v>
      </c>
      <c r="G37" s="59">
        <f t="shared" si="6"/>
        <v>8</v>
      </c>
      <c r="H37" s="59">
        <f t="shared" si="6"/>
        <v>9</v>
      </c>
      <c r="I37" s="60">
        <f t="shared" si="6"/>
        <v>10</v>
      </c>
      <c r="J37" s="55"/>
      <c r="K37" s="56">
        <f>K36+1</f>
        <v>33</v>
      </c>
      <c r="L37" s="58">
        <f>IF(AND(R36&gt;0,R36&lt;31),R36+1,0)</f>
        <v>8</v>
      </c>
      <c r="M37" s="59">
        <f t="shared" ref="M37:R41" si="7">IF(AND(L37&gt;0,L37&lt;31),L37+1,0)</f>
        <v>9</v>
      </c>
      <c r="N37" s="59">
        <f t="shared" si="7"/>
        <v>10</v>
      </c>
      <c r="O37" s="59">
        <f t="shared" si="7"/>
        <v>11</v>
      </c>
      <c r="P37" s="59">
        <f t="shared" si="7"/>
        <v>12</v>
      </c>
      <c r="Q37" s="59">
        <f t="shared" si="7"/>
        <v>13</v>
      </c>
      <c r="R37" s="60">
        <f t="shared" si="7"/>
        <v>14</v>
      </c>
      <c r="S37" s="55"/>
      <c r="T37" s="56">
        <f>T36+1</f>
        <v>37</v>
      </c>
      <c r="U37" s="58">
        <f>IF(AND(AA36&gt;0,AA36&lt;30),AA36+1,0)</f>
        <v>5</v>
      </c>
      <c r="V37" s="59">
        <f t="shared" ref="V37:AA41" si="8">IF(AND(U37&gt;0,U37&lt;30),U37+1,0)</f>
        <v>6</v>
      </c>
      <c r="W37" s="59">
        <f t="shared" si="8"/>
        <v>7</v>
      </c>
      <c r="X37" s="59">
        <f t="shared" si="8"/>
        <v>8</v>
      </c>
      <c r="Y37" s="59">
        <f t="shared" si="8"/>
        <v>9</v>
      </c>
      <c r="Z37" s="76">
        <f t="shared" si="8"/>
        <v>10</v>
      </c>
      <c r="AA37" s="60">
        <f t="shared" si="8"/>
        <v>11</v>
      </c>
      <c r="AB37" s="34"/>
    </row>
    <row r="38" spans="1:28" ht="18" customHeight="1">
      <c r="A38" s="50"/>
      <c r="B38" s="56">
        <f>B37+1</f>
        <v>29</v>
      </c>
      <c r="C38" s="58">
        <f>IF(AND(I37&gt;0,I37&lt;31),I37+1,0)</f>
        <v>11</v>
      </c>
      <c r="D38" s="59">
        <f t="shared" si="6"/>
        <v>12</v>
      </c>
      <c r="E38" s="59">
        <f t="shared" si="6"/>
        <v>13</v>
      </c>
      <c r="F38" s="59">
        <f t="shared" si="6"/>
        <v>14</v>
      </c>
      <c r="G38" s="59">
        <f t="shared" si="6"/>
        <v>15</v>
      </c>
      <c r="H38" s="59">
        <f t="shared" si="6"/>
        <v>16</v>
      </c>
      <c r="I38" s="60">
        <f t="shared" si="6"/>
        <v>17</v>
      </c>
      <c r="J38" s="55"/>
      <c r="K38" s="56">
        <f>K37+1</f>
        <v>34</v>
      </c>
      <c r="L38" s="58">
        <f>IF(AND(R37&gt;0,R37&lt;31),R37+1,0)</f>
        <v>15</v>
      </c>
      <c r="M38" s="59">
        <f t="shared" si="7"/>
        <v>16</v>
      </c>
      <c r="N38" s="59">
        <f t="shared" si="7"/>
        <v>17</v>
      </c>
      <c r="O38" s="59">
        <f t="shared" si="7"/>
        <v>18</v>
      </c>
      <c r="P38" s="59">
        <f t="shared" si="7"/>
        <v>19</v>
      </c>
      <c r="Q38" s="59">
        <f t="shared" si="7"/>
        <v>20</v>
      </c>
      <c r="R38" s="60">
        <f t="shared" si="7"/>
        <v>21</v>
      </c>
      <c r="S38" s="55"/>
      <c r="T38" s="56">
        <f>T37+1</f>
        <v>38</v>
      </c>
      <c r="U38" s="58">
        <f>IF(AND(AA37&gt;0,AA37&lt;30),AA37+1,0)</f>
        <v>12</v>
      </c>
      <c r="V38" s="59">
        <f t="shared" si="8"/>
        <v>13</v>
      </c>
      <c r="W38" s="59">
        <f t="shared" si="8"/>
        <v>14</v>
      </c>
      <c r="X38" s="59">
        <f t="shared" si="8"/>
        <v>15</v>
      </c>
      <c r="Y38" s="59">
        <f t="shared" si="8"/>
        <v>16</v>
      </c>
      <c r="Z38" s="76">
        <f t="shared" si="8"/>
        <v>17</v>
      </c>
      <c r="AA38" s="60">
        <f t="shared" si="8"/>
        <v>18</v>
      </c>
      <c r="AB38" s="34"/>
    </row>
    <row r="39" spans="1:28" ht="18" customHeight="1">
      <c r="A39" s="50"/>
      <c r="B39" s="56">
        <f>B38+1</f>
        <v>30</v>
      </c>
      <c r="C39" s="58">
        <f>IF(AND(I38&gt;0,I38&lt;31),I38+1,0)</f>
        <v>18</v>
      </c>
      <c r="D39" s="59">
        <f t="shared" si="6"/>
        <v>19</v>
      </c>
      <c r="E39" s="59">
        <f t="shared" si="6"/>
        <v>20</v>
      </c>
      <c r="F39" s="59">
        <f t="shared" si="6"/>
        <v>21</v>
      </c>
      <c r="G39" s="59">
        <f t="shared" si="6"/>
        <v>22</v>
      </c>
      <c r="H39" s="59">
        <f t="shared" si="6"/>
        <v>23</v>
      </c>
      <c r="I39" s="60">
        <f t="shared" si="6"/>
        <v>24</v>
      </c>
      <c r="J39" s="55"/>
      <c r="K39" s="56">
        <f>K38+1</f>
        <v>35</v>
      </c>
      <c r="L39" s="58">
        <f>IF(AND(R38&gt;0,R38&lt;31),R38+1,0)</f>
        <v>22</v>
      </c>
      <c r="M39" s="59">
        <f t="shared" si="7"/>
        <v>23</v>
      </c>
      <c r="N39" s="59">
        <f t="shared" si="7"/>
        <v>24</v>
      </c>
      <c r="O39" s="59">
        <f t="shared" si="7"/>
        <v>25</v>
      </c>
      <c r="P39" s="59">
        <f t="shared" si="7"/>
        <v>26</v>
      </c>
      <c r="Q39" s="59">
        <f t="shared" si="7"/>
        <v>27</v>
      </c>
      <c r="R39" s="60">
        <f t="shared" si="7"/>
        <v>28</v>
      </c>
      <c r="S39" s="55"/>
      <c r="T39" s="56">
        <f>T38+1</f>
        <v>39</v>
      </c>
      <c r="U39" s="58">
        <f>IF(AND(AA38&gt;0,AA38&lt;30),AA38+1,0)</f>
        <v>19</v>
      </c>
      <c r="V39" s="59">
        <f t="shared" si="8"/>
        <v>20</v>
      </c>
      <c r="W39" s="59">
        <f t="shared" si="8"/>
        <v>21</v>
      </c>
      <c r="X39" s="59">
        <f t="shared" si="8"/>
        <v>22</v>
      </c>
      <c r="Y39" s="59">
        <f t="shared" si="8"/>
        <v>23</v>
      </c>
      <c r="Z39" s="76">
        <f t="shared" si="8"/>
        <v>24</v>
      </c>
      <c r="AA39" s="60">
        <f t="shared" si="8"/>
        <v>25</v>
      </c>
      <c r="AB39" s="34"/>
    </row>
    <row r="40" spans="1:28" ht="18" customHeight="1">
      <c r="A40" s="50"/>
      <c r="B40" s="56">
        <f>B39+1</f>
        <v>31</v>
      </c>
      <c r="C40" s="58">
        <f>IF(AND(I39&gt;0,I39&lt;31),I39+1,0)</f>
        <v>25</v>
      </c>
      <c r="D40" s="59">
        <f t="shared" si="6"/>
        <v>26</v>
      </c>
      <c r="E40" s="59">
        <f t="shared" si="6"/>
        <v>27</v>
      </c>
      <c r="F40" s="59">
        <f t="shared" si="6"/>
        <v>28</v>
      </c>
      <c r="G40" s="59">
        <f t="shared" si="6"/>
        <v>29</v>
      </c>
      <c r="H40" s="59">
        <f t="shared" si="6"/>
        <v>30</v>
      </c>
      <c r="I40" s="60">
        <f t="shared" si="6"/>
        <v>31</v>
      </c>
      <c r="J40" s="55"/>
      <c r="K40" s="56">
        <f>K39+1</f>
        <v>36</v>
      </c>
      <c r="L40" s="58">
        <f>IF(AND(R39&gt;0,R39&lt;31),R39+1,0)</f>
        <v>29</v>
      </c>
      <c r="M40" s="59">
        <f t="shared" si="7"/>
        <v>30</v>
      </c>
      <c r="N40" s="59">
        <f t="shared" si="7"/>
        <v>31</v>
      </c>
      <c r="O40" s="59">
        <f t="shared" si="7"/>
        <v>0</v>
      </c>
      <c r="P40" s="59">
        <f t="shared" si="7"/>
        <v>0</v>
      </c>
      <c r="Q40" s="59">
        <f t="shared" si="7"/>
        <v>0</v>
      </c>
      <c r="R40" s="60">
        <f t="shared" si="7"/>
        <v>0</v>
      </c>
      <c r="S40" s="55"/>
      <c r="T40" s="56">
        <f>T39+1</f>
        <v>40</v>
      </c>
      <c r="U40" s="58">
        <f>IF(AND(AA39&gt;0,AA39&lt;30),AA39+1,0)</f>
        <v>26</v>
      </c>
      <c r="V40" s="59">
        <f t="shared" si="8"/>
        <v>27</v>
      </c>
      <c r="W40" s="59">
        <f t="shared" si="8"/>
        <v>28</v>
      </c>
      <c r="X40" s="59">
        <f t="shared" si="8"/>
        <v>29</v>
      </c>
      <c r="Y40" s="59">
        <f t="shared" si="8"/>
        <v>30</v>
      </c>
      <c r="Z40" s="76">
        <f t="shared" si="8"/>
        <v>0</v>
      </c>
      <c r="AA40" s="60">
        <f t="shared" si="8"/>
        <v>0</v>
      </c>
      <c r="AB40" s="34"/>
    </row>
    <row r="41" spans="1:28" ht="18" customHeight="1" thickBot="1">
      <c r="A41" s="50"/>
      <c r="B41" s="66">
        <f>IF(C41=0,0,B40+1)</f>
        <v>0</v>
      </c>
      <c r="C41" s="63">
        <f>IF(AND(I40&gt;0,I40&lt;31),I40+1,0)</f>
        <v>0</v>
      </c>
      <c r="D41" s="64">
        <f t="shared" si="6"/>
        <v>0</v>
      </c>
      <c r="E41" s="64">
        <f t="shared" si="6"/>
        <v>0</v>
      </c>
      <c r="F41" s="64">
        <f t="shared" si="6"/>
        <v>0</v>
      </c>
      <c r="G41" s="64">
        <f t="shared" si="6"/>
        <v>0</v>
      </c>
      <c r="H41" s="64">
        <f t="shared" si="6"/>
        <v>0</v>
      </c>
      <c r="I41" s="65">
        <f t="shared" si="6"/>
        <v>0</v>
      </c>
      <c r="J41" s="55"/>
      <c r="K41" s="66">
        <f>IF(L41=0,0,K40+1)</f>
        <v>0</v>
      </c>
      <c r="L41" s="67">
        <f>IF(AND(R40&gt;0,R40&lt;31),R40+1,0)</f>
        <v>0</v>
      </c>
      <c r="M41" s="64">
        <f t="shared" si="7"/>
        <v>0</v>
      </c>
      <c r="N41" s="64">
        <f t="shared" si="7"/>
        <v>0</v>
      </c>
      <c r="O41" s="64">
        <f t="shared" si="7"/>
        <v>0</v>
      </c>
      <c r="P41" s="64">
        <f t="shared" si="7"/>
        <v>0</v>
      </c>
      <c r="Q41" s="64">
        <f t="shared" si="7"/>
        <v>0</v>
      </c>
      <c r="R41" s="65">
        <f t="shared" si="7"/>
        <v>0</v>
      </c>
      <c r="S41" s="55"/>
      <c r="T41" s="66">
        <f>IF(U41=0,0,T40+1)</f>
        <v>0</v>
      </c>
      <c r="U41" s="67">
        <f>IF(AND(AA40&gt;0,AA40&lt;30),AA40+1,0)</f>
        <v>0</v>
      </c>
      <c r="V41" s="64">
        <f t="shared" si="8"/>
        <v>0</v>
      </c>
      <c r="W41" s="64">
        <f t="shared" si="8"/>
        <v>0</v>
      </c>
      <c r="X41" s="64">
        <f t="shared" si="8"/>
        <v>0</v>
      </c>
      <c r="Y41" s="64">
        <f t="shared" si="8"/>
        <v>0</v>
      </c>
      <c r="Z41" s="64">
        <f t="shared" si="8"/>
        <v>0</v>
      </c>
      <c r="AA41" s="65">
        <f t="shared" si="8"/>
        <v>0</v>
      </c>
      <c r="AB41" s="34"/>
    </row>
    <row r="42" spans="1:28" ht="18" customHeight="1">
      <c r="A42" s="50"/>
      <c r="B42" s="55"/>
      <c r="C42" s="33"/>
      <c r="D42" s="33"/>
      <c r="E42" s="33"/>
      <c r="F42" s="33"/>
      <c r="G42" s="33"/>
      <c r="H42" s="33"/>
      <c r="I42" s="33"/>
      <c r="J42" s="55"/>
      <c r="K42" s="55"/>
      <c r="L42" s="33"/>
      <c r="M42" s="33"/>
      <c r="N42" s="33"/>
      <c r="O42" s="33"/>
      <c r="P42" s="33"/>
      <c r="Q42" s="33"/>
      <c r="R42" s="33"/>
      <c r="S42" s="55"/>
      <c r="T42" s="55"/>
      <c r="U42" s="33"/>
      <c r="V42" s="33"/>
      <c r="W42" s="33"/>
      <c r="X42" s="33"/>
      <c r="Y42" s="33"/>
      <c r="Z42" s="33"/>
      <c r="AA42" s="33"/>
      <c r="AB42" s="34"/>
    </row>
    <row r="43" spans="1:28" ht="18" customHeight="1">
      <c r="A43" s="50"/>
      <c r="B43" s="55"/>
      <c r="C43" s="33"/>
      <c r="D43" s="33"/>
      <c r="E43" s="33"/>
      <c r="F43" s="33"/>
      <c r="G43" s="33"/>
      <c r="H43" s="33"/>
      <c r="I43" s="33"/>
      <c r="J43" s="55"/>
      <c r="K43" s="55"/>
      <c r="L43" s="33"/>
      <c r="M43" s="33"/>
      <c r="N43" s="33"/>
      <c r="O43" s="33"/>
      <c r="P43" s="33"/>
      <c r="Q43" s="33"/>
      <c r="R43" s="33"/>
      <c r="S43" s="55"/>
      <c r="T43" s="55"/>
      <c r="U43" s="33"/>
      <c r="V43" s="33"/>
      <c r="W43" s="33"/>
      <c r="X43" s="33"/>
      <c r="Y43" s="33"/>
      <c r="Z43" s="33"/>
      <c r="AA43" s="33"/>
      <c r="AB43" s="34"/>
    </row>
    <row r="44" spans="1:28" s="43" customFormat="1" ht="18" customHeight="1" thickBot="1">
      <c r="A44" s="40"/>
      <c r="B44" s="101" t="s">
        <v>30</v>
      </c>
      <c r="C44" s="101"/>
      <c r="D44" s="101"/>
      <c r="E44" s="101"/>
      <c r="F44" s="101"/>
      <c r="G44" s="101"/>
      <c r="H44" s="101"/>
      <c r="I44" s="101"/>
      <c r="J44" s="41"/>
      <c r="K44" s="94" t="s">
        <v>31</v>
      </c>
      <c r="L44" s="94"/>
      <c r="M44" s="94"/>
      <c r="N44" s="94"/>
      <c r="O44" s="94"/>
      <c r="P44" s="94"/>
      <c r="Q44" s="94"/>
      <c r="R44" s="94"/>
      <c r="S44" s="41"/>
      <c r="T44" s="96" t="s">
        <v>32</v>
      </c>
      <c r="U44" s="96"/>
      <c r="V44" s="96"/>
      <c r="W44" s="96"/>
      <c r="X44" s="96"/>
      <c r="Y44" s="96"/>
      <c r="Z44" s="96"/>
      <c r="AA44" s="96"/>
      <c r="AB44" s="42"/>
    </row>
    <row r="45" spans="1:28" ht="18" customHeight="1">
      <c r="A45" s="50"/>
      <c r="B45" s="45" t="s">
        <v>16</v>
      </c>
      <c r="C45" s="46" t="s">
        <v>17</v>
      </c>
      <c r="D45" s="47" t="s">
        <v>18</v>
      </c>
      <c r="E45" s="47" t="s">
        <v>19</v>
      </c>
      <c r="F45" s="47" t="s">
        <v>20</v>
      </c>
      <c r="G45" s="47" t="s">
        <v>21</v>
      </c>
      <c r="H45" s="47" t="s">
        <v>22</v>
      </c>
      <c r="I45" s="48" t="s">
        <v>23</v>
      </c>
      <c r="J45" s="49"/>
      <c r="K45" s="45" t="s">
        <v>16</v>
      </c>
      <c r="L45" s="46" t="s">
        <v>17</v>
      </c>
      <c r="M45" s="47" t="s">
        <v>18</v>
      </c>
      <c r="N45" s="47" t="s">
        <v>19</v>
      </c>
      <c r="O45" s="47" t="s">
        <v>20</v>
      </c>
      <c r="P45" s="47" t="s">
        <v>21</v>
      </c>
      <c r="Q45" s="47" t="s">
        <v>22</v>
      </c>
      <c r="R45" s="48" t="s">
        <v>23</v>
      </c>
      <c r="S45" s="49"/>
      <c r="T45" s="45" t="s">
        <v>16</v>
      </c>
      <c r="U45" s="46" t="s">
        <v>17</v>
      </c>
      <c r="V45" s="47" t="s">
        <v>18</v>
      </c>
      <c r="W45" s="47" t="s">
        <v>19</v>
      </c>
      <c r="X45" s="47" t="s">
        <v>20</v>
      </c>
      <c r="Y45" s="47" t="s">
        <v>21</v>
      </c>
      <c r="Z45" s="47" t="s">
        <v>22</v>
      </c>
      <c r="AA45" s="48" t="s">
        <v>23</v>
      </c>
      <c r="AB45" s="34"/>
    </row>
    <row r="46" spans="1:28" ht="18" customHeight="1">
      <c r="A46" s="50"/>
      <c r="B46" s="71">
        <f>IF(T41&gt;0,T41,T40)</f>
        <v>40</v>
      </c>
      <c r="C46" s="77">
        <f>IF($C$6=1,1,0)</f>
        <v>0</v>
      </c>
      <c r="D46" s="53">
        <f>IF($D$6=1,1, IF(C46&gt;0,C46+1, 0))</f>
        <v>0</v>
      </c>
      <c r="E46" s="53">
        <f>IF($E$6=1,1, IF(D46&gt;0,D46+1, 0))</f>
        <v>0</v>
      </c>
      <c r="F46" s="53">
        <f>IF($F$6=1,1, IF(E46&gt;0,E46+1, 0))</f>
        <v>0</v>
      </c>
      <c r="G46" s="53">
        <f>IF($G$6=1,1, IF(F46&gt;0,F46+1, 0))</f>
        <v>0</v>
      </c>
      <c r="H46" s="53">
        <f>IF($H$6=1,1, IF(G46&gt;0,G46+1, 0))</f>
        <v>1</v>
      </c>
      <c r="I46" s="54">
        <f>IF($I$6=1,1, IF(H46&gt;0,H46+1, 0))</f>
        <v>2</v>
      </c>
      <c r="J46" s="55"/>
      <c r="K46" s="56">
        <f>IF(B51&gt;0,B50+1,B50)</f>
        <v>45</v>
      </c>
      <c r="L46" s="52">
        <f>IF($L$6=1,1,0)</f>
        <v>0</v>
      </c>
      <c r="M46" s="53">
        <f>IF($M$6=1,1, IF(L46&gt;0,L46+1, 0))</f>
        <v>1</v>
      </c>
      <c r="N46" s="53">
        <f>IF($N$6=1,1, IF(M46&gt;0,M46+1, 0))</f>
        <v>2</v>
      </c>
      <c r="O46" s="53">
        <f>IF($O$6=1,1, IF(N46&gt;0,N46+1, 0))</f>
        <v>3</v>
      </c>
      <c r="P46" s="53">
        <f>IF($P$6=1,1, IF(O46&gt;0,O46+1, 0))</f>
        <v>4</v>
      </c>
      <c r="Q46" s="53">
        <f>IF($Q$6=1,1, IF(P46&gt;0,P46+1, 0))</f>
        <v>5</v>
      </c>
      <c r="R46" s="54">
        <f>IF($R$6=1,1, IF(Q46&gt;0,Q46+1, 0))</f>
        <v>6</v>
      </c>
      <c r="S46" s="55"/>
      <c r="T46" s="56">
        <f>IF(K51&gt;0,K50+1,K50)</f>
        <v>49</v>
      </c>
      <c r="U46" s="52">
        <f>IF($U$6=1,1,0)</f>
        <v>0</v>
      </c>
      <c r="V46" s="53">
        <f>IF($V$6=1,1, IF(U46&gt;0,U46+1, 0))</f>
        <v>0</v>
      </c>
      <c r="W46" s="53">
        <f>IF($W$6=1,1, IF(V46&gt;0,V46+1, 0))</f>
        <v>0</v>
      </c>
      <c r="X46" s="53">
        <f>IF($X$6=1,1, IF(W46&gt;0,W46+1, 0))</f>
        <v>1</v>
      </c>
      <c r="Y46" s="53">
        <f>IF($Y$6=1,1, IF(X46&gt;0,X46+1, 0))</f>
        <v>2</v>
      </c>
      <c r="Z46" s="78">
        <f>IF($Z$6=1,1, IF(Y46&gt;0,Y46+1, 0))</f>
        <v>3</v>
      </c>
      <c r="AA46" s="54">
        <f>IF($AA$6=1,1, IF(Z46&gt;0,Z46+1, 0))</f>
        <v>4</v>
      </c>
      <c r="AB46" s="34"/>
    </row>
    <row r="47" spans="1:28" ht="18" customHeight="1">
      <c r="A47" s="50"/>
      <c r="B47" s="56">
        <f>B46+1</f>
        <v>41</v>
      </c>
      <c r="C47" s="58">
        <f>IF(AND(I46&gt;0,I46&lt;31),I46+1,0)</f>
        <v>3</v>
      </c>
      <c r="D47" s="59">
        <f t="shared" ref="D47:I51" si="9">IF(AND(C47&gt;0,C47&lt;31),C47+1,0)</f>
        <v>4</v>
      </c>
      <c r="E47" s="59">
        <f t="shared" si="9"/>
        <v>5</v>
      </c>
      <c r="F47" s="59">
        <f t="shared" si="9"/>
        <v>6</v>
      </c>
      <c r="G47" s="59">
        <f t="shared" si="9"/>
        <v>7</v>
      </c>
      <c r="H47" s="59">
        <f t="shared" si="9"/>
        <v>8</v>
      </c>
      <c r="I47" s="60">
        <f t="shared" si="9"/>
        <v>9</v>
      </c>
      <c r="J47" s="55"/>
      <c r="K47" s="56">
        <f>K46+1</f>
        <v>46</v>
      </c>
      <c r="L47" s="79">
        <f>IF(AND(R46&gt;0,R46&lt;30),R46+1,0)</f>
        <v>7</v>
      </c>
      <c r="M47" s="59">
        <f t="shared" ref="M47:R51" si="10">IF(AND(L47&gt;0,L47&lt;30),L47+1,0)</f>
        <v>8</v>
      </c>
      <c r="N47" s="59">
        <f t="shared" si="10"/>
        <v>9</v>
      </c>
      <c r="O47" s="59">
        <f t="shared" si="10"/>
        <v>10</v>
      </c>
      <c r="P47" s="59">
        <f t="shared" si="10"/>
        <v>11</v>
      </c>
      <c r="Q47" s="59">
        <f t="shared" si="10"/>
        <v>12</v>
      </c>
      <c r="R47" s="60">
        <f t="shared" si="10"/>
        <v>13</v>
      </c>
      <c r="S47" s="55"/>
      <c r="T47" s="56">
        <f>T46+1</f>
        <v>50</v>
      </c>
      <c r="U47" s="58">
        <f>IF(AND(AA46&gt;0,AA46&lt;31),AA46+1,0)</f>
        <v>5</v>
      </c>
      <c r="V47" s="59">
        <f t="shared" ref="V47:AA51" si="11">IF(AND(U47&gt;0,U47&lt;31),U47+1,0)</f>
        <v>6</v>
      </c>
      <c r="W47" s="59">
        <f t="shared" si="11"/>
        <v>7</v>
      </c>
      <c r="X47" s="59">
        <f t="shared" si="11"/>
        <v>8</v>
      </c>
      <c r="Y47" s="59">
        <f t="shared" si="11"/>
        <v>9</v>
      </c>
      <c r="Z47" s="80">
        <f t="shared" si="11"/>
        <v>10</v>
      </c>
      <c r="AA47" s="60">
        <f t="shared" si="11"/>
        <v>11</v>
      </c>
      <c r="AB47" s="34"/>
    </row>
    <row r="48" spans="1:28" ht="18" customHeight="1">
      <c r="A48" s="50"/>
      <c r="B48" s="56">
        <f>B47+1</f>
        <v>42</v>
      </c>
      <c r="C48" s="58">
        <f>IF(AND(I47&gt;0,I47&lt;31),I47+1,0)</f>
        <v>10</v>
      </c>
      <c r="D48" s="59">
        <f t="shared" si="9"/>
        <v>11</v>
      </c>
      <c r="E48" s="59">
        <f t="shared" si="9"/>
        <v>12</v>
      </c>
      <c r="F48" s="59">
        <f t="shared" si="9"/>
        <v>13</v>
      </c>
      <c r="G48" s="59">
        <f t="shared" si="9"/>
        <v>14</v>
      </c>
      <c r="H48" s="59">
        <f t="shared" si="9"/>
        <v>15</v>
      </c>
      <c r="I48" s="60">
        <f t="shared" si="9"/>
        <v>16</v>
      </c>
      <c r="J48" s="55"/>
      <c r="K48" s="56">
        <f>K47+1</f>
        <v>47</v>
      </c>
      <c r="L48" s="79">
        <f>IF(AND(R47&gt;0,R47&lt;30),R47+1,0)</f>
        <v>14</v>
      </c>
      <c r="M48" s="59">
        <f t="shared" si="10"/>
        <v>15</v>
      </c>
      <c r="N48" s="59">
        <f t="shared" si="10"/>
        <v>16</v>
      </c>
      <c r="O48" s="59">
        <f t="shared" si="10"/>
        <v>17</v>
      </c>
      <c r="P48" s="59">
        <f t="shared" si="10"/>
        <v>18</v>
      </c>
      <c r="Q48" s="59">
        <f t="shared" si="10"/>
        <v>19</v>
      </c>
      <c r="R48" s="60">
        <f t="shared" si="10"/>
        <v>20</v>
      </c>
      <c r="S48" s="55"/>
      <c r="T48" s="56">
        <f>T47+1</f>
        <v>51</v>
      </c>
      <c r="U48" s="58">
        <f>IF(AND(AA47&gt;0,AA47&lt;31),AA47+1,0)</f>
        <v>12</v>
      </c>
      <c r="V48" s="59">
        <f t="shared" si="11"/>
        <v>13</v>
      </c>
      <c r="W48" s="59">
        <f t="shared" si="11"/>
        <v>14</v>
      </c>
      <c r="X48" s="59">
        <f t="shared" si="11"/>
        <v>15</v>
      </c>
      <c r="Y48" s="59">
        <f t="shared" si="11"/>
        <v>16</v>
      </c>
      <c r="Z48" s="80">
        <f t="shared" si="11"/>
        <v>17</v>
      </c>
      <c r="AA48" s="60">
        <f t="shared" si="11"/>
        <v>18</v>
      </c>
      <c r="AB48" s="34"/>
    </row>
    <row r="49" spans="1:28" ht="18" customHeight="1">
      <c r="A49" s="50"/>
      <c r="B49" s="56">
        <f>B48+1</f>
        <v>43</v>
      </c>
      <c r="C49" s="58">
        <f>IF(AND(I48&gt;0,I48&lt;31),I48+1,0)</f>
        <v>17</v>
      </c>
      <c r="D49" s="59">
        <f t="shared" si="9"/>
        <v>18</v>
      </c>
      <c r="E49" s="59">
        <f t="shared" si="9"/>
        <v>19</v>
      </c>
      <c r="F49" s="59">
        <f t="shared" si="9"/>
        <v>20</v>
      </c>
      <c r="G49" s="59">
        <f t="shared" si="9"/>
        <v>21</v>
      </c>
      <c r="H49" s="59">
        <f t="shared" si="9"/>
        <v>22</v>
      </c>
      <c r="I49" s="60">
        <f t="shared" si="9"/>
        <v>23</v>
      </c>
      <c r="J49" s="55"/>
      <c r="K49" s="56">
        <f>K48+1</f>
        <v>48</v>
      </c>
      <c r="L49" s="79">
        <f>IF(AND(R48&gt;0,R48&lt;30),R48+1,0)</f>
        <v>21</v>
      </c>
      <c r="M49" s="59">
        <f t="shared" si="10"/>
        <v>22</v>
      </c>
      <c r="N49" s="59">
        <f t="shared" si="10"/>
        <v>23</v>
      </c>
      <c r="O49" s="59">
        <f t="shared" si="10"/>
        <v>24</v>
      </c>
      <c r="P49" s="59">
        <f t="shared" si="10"/>
        <v>25</v>
      </c>
      <c r="Q49" s="59">
        <f t="shared" si="10"/>
        <v>26</v>
      </c>
      <c r="R49" s="60">
        <f t="shared" si="10"/>
        <v>27</v>
      </c>
      <c r="S49" s="55"/>
      <c r="T49" s="56">
        <f>T48+1</f>
        <v>52</v>
      </c>
      <c r="U49" s="58">
        <f>IF(AND(AA48&gt;0,AA48&lt;31),AA48+1,0)</f>
        <v>19</v>
      </c>
      <c r="V49" s="59">
        <f t="shared" si="11"/>
        <v>20</v>
      </c>
      <c r="W49" s="59">
        <f t="shared" si="11"/>
        <v>21</v>
      </c>
      <c r="X49" s="59">
        <f t="shared" si="11"/>
        <v>22</v>
      </c>
      <c r="Y49" s="59">
        <f t="shared" si="11"/>
        <v>23</v>
      </c>
      <c r="Z49" s="80">
        <f t="shared" si="11"/>
        <v>24</v>
      </c>
      <c r="AA49" s="60">
        <f t="shared" si="11"/>
        <v>25</v>
      </c>
      <c r="AB49" s="34"/>
    </row>
    <row r="50" spans="1:28" ht="18" customHeight="1">
      <c r="A50" s="50"/>
      <c r="B50" s="56">
        <f>B49+1</f>
        <v>44</v>
      </c>
      <c r="C50" s="58">
        <f>IF(AND(I49&gt;0,I49&lt;31),I49+1,0)</f>
        <v>24</v>
      </c>
      <c r="D50" s="59">
        <f t="shared" si="9"/>
        <v>25</v>
      </c>
      <c r="E50" s="59">
        <f t="shared" si="9"/>
        <v>26</v>
      </c>
      <c r="F50" s="59">
        <f t="shared" si="9"/>
        <v>27</v>
      </c>
      <c r="G50" s="59">
        <f t="shared" si="9"/>
        <v>28</v>
      </c>
      <c r="H50" s="59">
        <f t="shared" si="9"/>
        <v>29</v>
      </c>
      <c r="I50" s="60">
        <f t="shared" si="9"/>
        <v>30</v>
      </c>
      <c r="J50" s="55"/>
      <c r="K50" s="56">
        <f>K49+1</f>
        <v>49</v>
      </c>
      <c r="L50" s="79">
        <f>IF(AND(R49&gt;0,R49&lt;30),R49+1,0)</f>
        <v>28</v>
      </c>
      <c r="M50" s="59">
        <f t="shared" si="10"/>
        <v>29</v>
      </c>
      <c r="N50" s="59">
        <f t="shared" si="10"/>
        <v>30</v>
      </c>
      <c r="O50" s="59">
        <f t="shared" si="10"/>
        <v>0</v>
      </c>
      <c r="P50" s="59">
        <f t="shared" si="10"/>
        <v>0</v>
      </c>
      <c r="Q50" s="59">
        <f t="shared" si="10"/>
        <v>0</v>
      </c>
      <c r="R50" s="60">
        <f t="shared" si="10"/>
        <v>0</v>
      </c>
      <c r="S50" s="55"/>
      <c r="T50" s="56">
        <f>T49+1</f>
        <v>53</v>
      </c>
      <c r="U50" s="58">
        <f>IF(AND(AA49&gt;0,AA49&lt;31),AA49+1,0)</f>
        <v>26</v>
      </c>
      <c r="V50" s="59">
        <f t="shared" si="11"/>
        <v>27</v>
      </c>
      <c r="W50" s="59">
        <f t="shared" si="11"/>
        <v>28</v>
      </c>
      <c r="X50" s="59">
        <f t="shared" si="11"/>
        <v>29</v>
      </c>
      <c r="Y50" s="59">
        <f t="shared" si="11"/>
        <v>30</v>
      </c>
      <c r="Z50" s="80">
        <f t="shared" si="11"/>
        <v>31</v>
      </c>
      <c r="AA50" s="60">
        <f t="shared" si="11"/>
        <v>0</v>
      </c>
      <c r="AB50" s="34"/>
    </row>
    <row r="51" spans="1:28" ht="18" customHeight="1" thickBot="1">
      <c r="A51" s="50"/>
      <c r="B51" s="66">
        <f>IF(C51=0,0,B50+1)</f>
        <v>45</v>
      </c>
      <c r="C51" s="67">
        <f>IF(AND(I50&gt;0,I50&lt;31),I50+1,0)</f>
        <v>31</v>
      </c>
      <c r="D51" s="64">
        <f t="shared" si="9"/>
        <v>0</v>
      </c>
      <c r="E51" s="64">
        <f t="shared" si="9"/>
        <v>0</v>
      </c>
      <c r="F51" s="64">
        <f t="shared" si="9"/>
        <v>0</v>
      </c>
      <c r="G51" s="64">
        <f t="shared" si="9"/>
        <v>0</v>
      </c>
      <c r="H51" s="64">
        <f t="shared" si="9"/>
        <v>0</v>
      </c>
      <c r="I51" s="65">
        <f t="shared" si="9"/>
        <v>0</v>
      </c>
      <c r="J51" s="55"/>
      <c r="K51" s="66">
        <f>IF(L51=0,0,K50+1)</f>
        <v>0</v>
      </c>
      <c r="L51" s="67">
        <f>IF(AND(R50&gt;0,R50&lt;30),R50+1,0)</f>
        <v>0</v>
      </c>
      <c r="M51" s="64">
        <f t="shared" si="10"/>
        <v>0</v>
      </c>
      <c r="N51" s="64">
        <f t="shared" si="10"/>
        <v>0</v>
      </c>
      <c r="O51" s="64">
        <f t="shared" si="10"/>
        <v>0</v>
      </c>
      <c r="P51" s="64">
        <f t="shared" si="10"/>
        <v>0</v>
      </c>
      <c r="Q51" s="64">
        <f t="shared" si="10"/>
        <v>0</v>
      </c>
      <c r="R51" s="65">
        <f t="shared" si="10"/>
        <v>0</v>
      </c>
      <c r="S51" s="55"/>
      <c r="T51" s="66">
        <f>IF(U51=0,0,T50+1)</f>
        <v>0</v>
      </c>
      <c r="U51" s="63">
        <f>IF(AND(AA50&gt;0,AA50&lt;31),AA50+1,0)</f>
        <v>0</v>
      </c>
      <c r="V51" s="64">
        <f t="shared" si="11"/>
        <v>0</v>
      </c>
      <c r="W51" s="64">
        <f t="shared" si="11"/>
        <v>0</v>
      </c>
      <c r="X51" s="64">
        <f t="shared" si="11"/>
        <v>0</v>
      </c>
      <c r="Y51" s="64">
        <f t="shared" si="11"/>
        <v>0</v>
      </c>
      <c r="Z51" s="64">
        <f t="shared" si="11"/>
        <v>0</v>
      </c>
      <c r="AA51" s="65">
        <f t="shared" si="11"/>
        <v>0</v>
      </c>
      <c r="AB51" s="34"/>
    </row>
    <row r="52" spans="1:28" ht="18" customHeight="1">
      <c r="A52" s="4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</row>
    <row r="53" spans="1:28" ht="18" customHeight="1" thickBot="1">
      <c r="A53" s="81"/>
      <c r="B53" s="82"/>
      <c r="C53" s="83"/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86"/>
      <c r="O53" s="86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7"/>
      <c r="AB53" s="88"/>
    </row>
  </sheetData>
  <mergeCells count="16">
    <mergeCell ref="B34:I34"/>
    <mergeCell ref="K34:R34"/>
    <mergeCell ref="T34:AA34"/>
    <mergeCell ref="T44:AA44"/>
    <mergeCell ref="K44:R44"/>
    <mergeCell ref="B44:I44"/>
    <mergeCell ref="AC24:AG24"/>
    <mergeCell ref="T24:AA24"/>
    <mergeCell ref="K24:R24"/>
    <mergeCell ref="B24:I24"/>
    <mergeCell ref="I8:K8"/>
    <mergeCell ref="P12:Q12"/>
    <mergeCell ref="J12:O12"/>
    <mergeCell ref="B14:I14"/>
    <mergeCell ref="K14:R14"/>
    <mergeCell ref="T14:AA14"/>
  </mergeCells>
  <phoneticPr fontId="0" type="noConversion"/>
  <hyperlinks>
    <hyperlink ref="M27" r:id="rId1" display="XMLPerson.asp"/>
  </hyperlinks>
  <printOptions horizontalCentered="1" verticalCentered="1" gridLinesSet="0"/>
  <pageMargins left="0.23622047244094491" right="0.27559055118110237" top="0.25" bottom="0.2" header="0.25" footer="0.2"/>
  <pageSetup paperSize="9" scale="76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Calendar</vt:lpstr>
      <vt:lpstr>HEADDAYA3</vt:lpstr>
      <vt:lpstr>HEADDAYA4</vt:lpstr>
      <vt:lpstr>HEADWEEKA3</vt:lpstr>
      <vt:lpstr>HEADWEEKA4</vt:lpstr>
      <vt:lpstr>Calendar!Print_Area</vt:lpstr>
    </vt:vector>
  </TitlesOfParts>
  <Company>NPCC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NPCC</dc:creator>
  <cp:lastModifiedBy>Tosua</cp:lastModifiedBy>
  <cp:lastPrinted>2010-03-09T12:59:05Z</cp:lastPrinted>
  <dcterms:created xsi:type="dcterms:W3CDTF">2000-11-15T05:38:12Z</dcterms:created>
  <dcterms:modified xsi:type="dcterms:W3CDTF">2010-03-13T13:10:36Z</dcterms:modified>
</cp:coreProperties>
</file>